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штрафы" sheetId="2" r:id="rId1"/>
  </sheets>
  <calcPr calcId="162913"/>
</workbook>
</file>

<file path=xl/calcChain.xml><?xml version="1.0" encoding="utf-8"?>
<calcChain xmlns="http://schemas.openxmlformats.org/spreadsheetml/2006/main">
  <c r="F30" i="2" l="1"/>
  <c r="G30" i="2"/>
  <c r="E30" i="2"/>
  <c r="F23" i="2" l="1"/>
  <c r="G23" i="2"/>
  <c r="E23" i="2"/>
  <c r="F17" i="2" l="1"/>
  <c r="G17" i="2"/>
  <c r="E17" i="2"/>
  <c r="F19" i="2"/>
  <c r="G19" i="2"/>
  <c r="E19" i="2"/>
  <c r="F25" i="2"/>
  <c r="G25" i="2"/>
  <c r="E25" i="2"/>
  <c r="F28" i="2"/>
  <c r="G28" i="2"/>
  <c r="E28" i="2"/>
  <c r="F12" i="2"/>
  <c r="G12" i="2"/>
  <c r="E12" i="2"/>
  <c r="F10" i="2"/>
  <c r="G10" i="2"/>
  <c r="E10" i="2"/>
  <c r="G21" i="2"/>
  <c r="F21" i="2"/>
  <c r="E21" i="2"/>
  <c r="G14" i="2"/>
  <c r="F14" i="2"/>
  <c r="E14" i="2"/>
  <c r="G9" i="2" l="1"/>
  <c r="F9" i="2"/>
  <c r="E9" i="2"/>
</calcChain>
</file>

<file path=xl/sharedStrings.xml><?xml version="1.0" encoding="utf-8"?>
<sst xmlns="http://schemas.openxmlformats.org/spreadsheetml/2006/main" count="69" uniqueCount="46">
  <si>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</si>
  <si>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</si>
  <si>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</si>
  <si>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</si>
  <si>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</si>
  <si>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</si>
  <si>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</si>
  <si>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</si>
  <si>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</si>
  <si>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(тыс. рублей)</t>
  </si>
  <si>
    <t>Код главного админи-
стратора</t>
  </si>
  <si>
    <t>Наименование главного администратора</t>
  </si>
  <si>
    <t xml:space="preserve"> Наименование показателя</t>
  </si>
  <si>
    <t>Код дохода по бюджетной классификации</t>
  </si>
  <si>
    <t xml:space="preserve">Прогноз
на 2025 год
</t>
  </si>
  <si>
    <t>000 1 16 00000 00 0000 000</t>
  </si>
  <si>
    <t>Департамент региональной безопасности Брянской области</t>
  </si>
  <si>
    <t>Управление мировой юстиции Брянской области</t>
  </si>
  <si>
    <t>842</t>
  </si>
  <si>
    <t>000 1 16 01073 01 0000 140</t>
  </si>
  <si>
    <t>000 1 16 01053 01 0000 140</t>
  </si>
  <si>
    <t>000 1 16 01063 01 0000 140</t>
  </si>
  <si>
    <t>842 1 16 01073 01 0000 140</t>
  </si>
  <si>
    <t>830 1 16 01073 01 0000 140</t>
  </si>
  <si>
    <t>000 1 16 01133 01 0000 140</t>
  </si>
  <si>
    <t>842 1 16 01053 01 0000 140</t>
  </si>
  <si>
    <t>842 1 16 01063 01 0000 140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</si>
  <si>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</si>
  <si>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</si>
  <si>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000 1 16 01203 01 0000 140</t>
  </si>
  <si>
    <t>842 1 16 02010 02 0000 140</t>
  </si>
  <si>
    <t>000 1 16 02010 02 0000 140</t>
  </si>
  <si>
    <t>842 1 16 01203 01 0000 140</t>
  </si>
  <si>
    <t>830 1 16 01203 01 0000 140</t>
  </si>
  <si>
    <t xml:space="preserve">Прогноз
на 2026 год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</si>
  <si>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</si>
  <si>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</si>
  <si>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</si>
  <si>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Комитет по управлению муниципальным имуществом города Фокино</t>
  </si>
  <si>
    <t>005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</si>
  <si>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</si>
  <si>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</si>
  <si>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</si>
  <si>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005 1 16 07090 04 0000 140</t>
  </si>
  <si>
    <t xml:space="preserve">Прогноз
на 2027 год
</t>
  </si>
  <si>
    <t>Прогноз поступлений в местный бюджет от ШТРАФОВ, САНКЦИЙ, ВОЗМЕЩЕНИЯ УЩЕРБА на 2025-2027 гг.                                                                                    
(КБК 000 1 16 00000 00 0000 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</si>
</sst>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,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name val="Times New Roman"/>
      <family val="1"/>
      <charset val="204"/>
    </font>
    <font>
      <sz val="8"/>
      <color rgb="FF000000"/>
      <name val="Arial Cy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5" fillId="0" borderId="3">
      <alignment horizontal="center" vertical="top" wrapText="1"/>
    </xf>
    <xf numFmtId="0" fontId="7" fillId="0" borderId="0"/>
    <xf numFmtId="0" fontId="5" fillId="0" borderId="5">
      <alignment horizontal="left" wrapText="1" indent="2"/>
    </xf>
    <xf numFmtId="49" fontId="5" fillId="0" borderId="6">
      <alignment horizontal="center"/>
    </xf>
    <xf numFmtId="4" fontId="5" fillId="0" borderId="6">
      <alignment horizontal="right" shrinkToFit="1"/>
    </xf>
  </cellStyleXfs>
  <cellXfs count="52">
    <xf numFmtId="0" fontId="0" fillId="0" borderId="0" xfId="0"/>
    <xf numFmtId="0" fontId="4" fillId="0" borderId="0" xfId="3" applyNumberFormat="1" applyFont="1" applyFill="1" applyAlignment="1" applyProtection="1"/>
    <xf numFmtId="0" fontId="4" fillId="0" borderId="0" xfId="4" applyNumberFormat="1" applyFont="1" applyFill="1" applyAlignment="1" applyProtection="1"/>
    <xf numFmtId="0" fontId="4" fillId="0" borderId="0" xfId="2" applyFont="1" applyFill="1" applyAlignment="1" applyProtection="1"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8" fillId="0" borderId="1" xfId="2" applyFont="1" applyFill="1" applyBorder="1" applyAlignment="1" applyProtection="1">
      <alignment horizontal="center" vertical="center"/>
      <protection locked="0"/>
    </xf>
    <xf numFmtId="4" fontId="6" fillId="0" borderId="0" xfId="0" applyNumberFormat="1" applyFont="1" applyFill="1" applyAlignment="1">
      <alignment horizontal="right" wrapText="1"/>
    </xf>
    <xf numFmtId="0" fontId="4" fillId="0" borderId="0" xfId="2" applyFont="1" applyFill="1" applyAlignment="1" applyProtection="1">
      <alignment horizontal="center" vertical="center" wrapText="1"/>
      <protection locked="0"/>
    </xf>
    <xf numFmtId="0" fontId="4" fillId="0" borderId="0" xfId="3" applyNumberFormat="1" applyFont="1" applyFill="1" applyProtection="1"/>
    <xf numFmtId="4" fontId="4" fillId="0" borderId="0" xfId="1" applyNumberFormat="1" applyFont="1" applyFill="1" applyProtection="1">
      <protection locked="0"/>
    </xf>
    <xf numFmtId="0" fontId="4" fillId="0" borderId="0" xfId="2" applyFont="1" applyFill="1" applyProtection="1">
      <protection locked="0"/>
    </xf>
    <xf numFmtId="0" fontId="9" fillId="0" borderId="0" xfId="0" applyFont="1" applyFill="1" applyAlignment="1">
      <alignment vertical="center"/>
    </xf>
    <xf numFmtId="0" fontId="10" fillId="0" borderId="0" xfId="0" applyFont="1" applyFill="1"/>
    <xf numFmtId="0" fontId="4" fillId="0" borderId="0" xfId="4" applyNumberFormat="1" applyFont="1" applyFill="1" applyProtection="1"/>
    <xf numFmtId="0" fontId="8" fillId="0" borderId="0" xfId="2" applyFont="1" applyFill="1" applyAlignment="1" applyProtection="1">
      <alignment vertical="center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4" xfId="2" applyFont="1" applyFill="1" applyBorder="1" applyAlignment="1" applyProtection="1">
      <alignment horizontal="center" vertical="center" wrapText="1"/>
      <protection locked="0"/>
    </xf>
    <xf numFmtId="0" fontId="8" fillId="0" borderId="1" xfId="5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left" vertical="center" wrapText="1"/>
      <protection locked="0"/>
    </xf>
    <xf numFmtId="0" fontId="8" fillId="0" borderId="1" xfId="7" applyNumberFormat="1" applyFont="1" applyFill="1" applyBorder="1" applyAlignment="1" applyProtection="1">
      <alignment horizontal="left" vertical="center" wrapText="1"/>
    </xf>
    <xf numFmtId="49" fontId="8" fillId="0" borderId="1" xfId="8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Protection="1">
      <protection locked="0"/>
    </xf>
    <xf numFmtId="0" fontId="8" fillId="0" borderId="1" xfId="7" applyNumberFormat="1" applyFont="1" applyFill="1" applyBorder="1" applyAlignment="1" applyProtection="1">
      <alignment horizontal="left" vertical="top" wrapText="1"/>
    </xf>
    <xf numFmtId="49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7" applyNumberFormat="1" applyFont="1" applyFill="1" applyBorder="1" applyAlignment="1" applyProtection="1">
      <alignment horizontal="left" vertical="top" wrapText="1"/>
    </xf>
    <xf numFmtId="49" fontId="4" fillId="0" borderId="1" xfId="8" applyNumberFormat="1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Fill="1" applyProtection="1">
      <protection locked="0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 applyProtection="1">
      <alignment vertical="top" wrapText="1"/>
      <protection locked="0"/>
    </xf>
    <xf numFmtId="0" fontId="4" fillId="0" borderId="1" xfId="2" applyFont="1" applyFill="1" applyBorder="1" applyAlignment="1" applyProtection="1">
      <alignment vertical="top" wrapText="1"/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165" fontId="8" fillId="0" borderId="1" xfId="9" applyNumberFormat="1" applyFont="1" applyFill="1" applyBorder="1" applyAlignment="1" applyProtection="1">
      <alignment horizontal="right" vertical="center" shrinkToFit="1"/>
    </xf>
    <xf numFmtId="165" fontId="4" fillId="0" borderId="1" xfId="9" applyNumberFormat="1" applyFont="1" applyFill="1" applyBorder="1" applyAlignment="1" applyProtection="1">
      <alignment horizontal="right" vertical="center" shrinkToFit="1"/>
    </xf>
    <xf numFmtId="165" fontId="4" fillId="0" borderId="1" xfId="1" applyNumberFormat="1" applyFont="1" applyFill="1" applyBorder="1" applyAlignment="1" applyProtection="1">
      <alignment horizontal="right" vertical="center"/>
      <protection locked="0"/>
    </xf>
    <xf numFmtId="165" fontId="8" fillId="0" borderId="1" xfId="1" applyNumberFormat="1" applyFont="1" applyFill="1" applyBorder="1" applyAlignment="1" applyProtection="1">
      <alignment vertical="center"/>
      <protection locked="0"/>
    </xf>
    <xf numFmtId="165" fontId="4" fillId="0" borderId="1" xfId="1" applyNumberFormat="1" applyFont="1" applyFill="1" applyBorder="1" applyAlignment="1" applyProtection="1">
      <alignment vertical="center"/>
      <protection locked="0"/>
    </xf>
    <xf numFmtId="0" fontId="8" fillId="0" borderId="1" xfId="2" applyFont="1" applyFill="1" applyBorder="1" applyAlignment="1" applyProtection="1">
      <alignment horizontal="left" vertical="center" wrapText="1"/>
      <protection locked="0"/>
    </xf>
    <xf numFmtId="165" fontId="8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1" xfId="2" applyFont="1" applyFill="1" applyBorder="1" applyAlignment="1" applyProtection="1">
      <alignment vertical="center" wrapText="1"/>
      <protection locked="0"/>
    </xf>
    <xf numFmtId="0" fontId="8" fillId="0" borderId="2" xfId="2" applyFont="1" applyFill="1" applyBorder="1" applyAlignment="1" applyProtection="1">
      <alignment vertical="center" wrapText="1"/>
      <protection locked="0"/>
    </xf>
    <xf numFmtId="0" fontId="8" fillId="0" borderId="1" xfId="2" applyFont="1" applyFill="1" applyBorder="1" applyAlignment="1" applyProtection="1">
      <alignment horizontal="left" vertical="top" wrapText="1"/>
      <protection locked="0"/>
    </xf>
    <xf numFmtId="0" fontId="4" fillId="0" borderId="1" xfId="2" applyFont="1" applyFill="1" applyBorder="1" applyAlignment="1" applyProtection="1">
      <alignment horizontal="left" vertical="top" wrapText="1"/>
      <protection locked="0"/>
    </xf>
    <xf numFmtId="165" fontId="4" fillId="0" borderId="1" xfId="2" applyNumberFormat="1" applyFont="1" applyFill="1" applyBorder="1" applyAlignment="1" applyProtection="1">
      <alignment vertical="center"/>
      <protection locked="0"/>
    </xf>
    <xf numFmtId="0" fontId="8" fillId="0" borderId="0" xfId="2" applyFont="1" applyFill="1" applyAlignment="1" applyProtection="1">
      <alignment horizontal="center" wrapText="1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4" xfId="2" applyFont="1" applyFill="1" applyBorder="1" applyAlignment="1" applyProtection="1">
      <alignment horizontal="center" vertical="center" wrapText="1"/>
      <protection locked="0"/>
    </xf>
    <xf numFmtId="0" fontId="8" fillId="0" borderId="1" xfId="5" applyNumberFormat="1" applyFont="1" applyFill="1" applyBorder="1" applyAlignment="1" applyProtection="1">
      <alignment horizontal="center" vertical="center" wrapText="1"/>
    </xf>
    <xf numFmtId="4" fontId="8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10">
    <cellStyle name="xl22 2" xfId="3"/>
    <cellStyle name="xl24 2" xfId="4"/>
    <cellStyle name="xl26 2" xfId="5"/>
    <cellStyle name="xl30 2" xfId="7"/>
    <cellStyle name="xl41 3" xfId="8"/>
    <cellStyle name="xl50" xfId="9"/>
    <cellStyle name="Обычный" xfId="0" builtinId="0"/>
    <cellStyle name="Обычный 2" xfId="6"/>
    <cellStyle name="Обычный 4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zoomScale="70" zoomScaleNormal="80" zoomScaleSheetLayoutView="70" workbookViewId="0">
      <selection activeCell="I42" sqref="I42"/>
    </sheetView>
  </sheetViews>
  <sheetFormatPr defaultColWidth="10.28515625" defaultRowHeight="15.75" x14ac:dyDescent="0.25"/>
  <cols>
    <col min="1" max="1" width="9.5703125" style="7" customWidth="1"/>
    <col min="2" max="2" width="20.28515625" style="7" customWidth="1"/>
    <col min="3" max="3" width="57.85546875" style="10" customWidth="1"/>
    <col min="4" max="4" width="29.85546875" style="3" customWidth="1"/>
    <col min="5" max="5" width="19.7109375" style="9" customWidth="1"/>
    <col min="6" max="7" width="19.7109375" style="10" customWidth="1"/>
    <col min="8" max="16384" width="10.28515625" style="10"/>
  </cols>
  <sheetData>
    <row r="1" spans="1:13" ht="12" customHeight="1" x14ac:dyDescent="0.25">
      <c r="C1" s="8"/>
      <c r="D1" s="1"/>
    </row>
    <row r="2" spans="1:13" s="12" customFormat="1" x14ac:dyDescent="0.25">
      <c r="A2" s="46" t="s">
        <v>45</v>
      </c>
      <c r="B2" s="46"/>
      <c r="C2" s="46"/>
      <c r="D2" s="46"/>
      <c r="E2" s="46"/>
      <c r="F2" s="46"/>
      <c r="G2" s="46"/>
      <c r="H2" s="11"/>
      <c r="I2" s="11"/>
      <c r="J2" s="11"/>
      <c r="K2" s="11"/>
      <c r="L2" s="11"/>
      <c r="M2" s="11"/>
    </row>
    <row r="3" spans="1:13" ht="30.75" customHeight="1" x14ac:dyDescent="0.25">
      <c r="A3" s="46"/>
      <c r="B3" s="46"/>
      <c r="C3" s="46"/>
      <c r="D3" s="46"/>
      <c r="E3" s="46"/>
      <c r="F3" s="46"/>
      <c r="G3" s="46"/>
    </row>
    <row r="4" spans="1:13" ht="14.1" customHeight="1" x14ac:dyDescent="0.25">
      <c r="C4" s="8"/>
      <c r="D4" s="1"/>
    </row>
    <row r="5" spans="1:13" ht="14.1" customHeight="1" x14ac:dyDescent="0.25">
      <c r="C5" s="13"/>
      <c r="D5" s="2"/>
      <c r="G5" s="6" t="s">
        <v>9</v>
      </c>
    </row>
    <row r="6" spans="1:13" s="14" customFormat="1" ht="30" customHeight="1" x14ac:dyDescent="0.25">
      <c r="A6" s="47" t="s">
        <v>10</v>
      </c>
      <c r="B6" s="48" t="s">
        <v>11</v>
      </c>
      <c r="C6" s="50" t="s">
        <v>12</v>
      </c>
      <c r="D6" s="50" t="s">
        <v>13</v>
      </c>
      <c r="E6" s="51" t="s">
        <v>14</v>
      </c>
      <c r="F6" s="51" t="s">
        <v>34</v>
      </c>
      <c r="G6" s="51" t="s">
        <v>44</v>
      </c>
    </row>
    <row r="7" spans="1:13" s="14" customFormat="1" ht="30" customHeight="1" x14ac:dyDescent="0.25">
      <c r="A7" s="47"/>
      <c r="B7" s="49"/>
      <c r="C7" s="50"/>
      <c r="D7" s="50"/>
      <c r="E7" s="51"/>
      <c r="F7" s="51"/>
      <c r="G7" s="51"/>
    </row>
    <row r="8" spans="1:13" s="14" customFormat="1" ht="30" customHeight="1" x14ac:dyDescent="0.25">
      <c r="A8" s="15"/>
      <c r="B8" s="16"/>
      <c r="C8" s="17"/>
      <c r="D8" s="17"/>
      <c r="E8" s="18"/>
      <c r="F8" s="18"/>
      <c r="G8" s="18"/>
    </row>
    <row r="9" spans="1:13" s="23" customFormat="1" ht="29.25" customHeight="1" x14ac:dyDescent="0.25">
      <c r="A9" s="19"/>
      <c r="B9" s="20"/>
      <c r="C9" s="21" t="s">
        <v>0</v>
      </c>
      <c r="D9" s="22" t="s">
        <v>15</v>
      </c>
      <c r="E9" s="34">
        <f>SUM(E10,E12,E14,E17,E19,E21,E23,E25,E28,E30)</f>
        <v>33683</v>
      </c>
      <c r="F9" s="34">
        <f t="shared" ref="F9:G9" si="0">SUM(F10,F12,F14,F17,F19,F21,F23,F25,F28,F30)</f>
        <v>31683</v>
      </c>
      <c r="G9" s="34">
        <f t="shared" si="0"/>
        <v>31683</v>
      </c>
    </row>
    <row r="10" spans="1:13" s="23" customFormat="1" ht="110.25" x14ac:dyDescent="0.25">
      <c r="A10" s="19"/>
      <c r="B10" s="20"/>
      <c r="C10" s="24" t="s">
        <v>2</v>
      </c>
      <c r="D10" s="22" t="s">
        <v>20</v>
      </c>
      <c r="E10" s="34">
        <f>E11</f>
        <v>7000</v>
      </c>
      <c r="F10" s="34">
        <f t="shared" ref="F10:G10" si="1">F11</f>
        <v>6000</v>
      </c>
      <c r="G10" s="34">
        <f t="shared" si="1"/>
        <v>6000</v>
      </c>
    </row>
    <row r="11" spans="1:13" s="23" customFormat="1" ht="94.5" x14ac:dyDescent="0.25">
      <c r="A11" s="25" t="s">
        <v>18</v>
      </c>
      <c r="B11" s="20" t="s">
        <v>16</v>
      </c>
      <c r="C11" s="26" t="s">
        <v>2</v>
      </c>
      <c r="D11" s="27" t="s">
        <v>25</v>
      </c>
      <c r="E11" s="35">
        <v>7000</v>
      </c>
      <c r="F11" s="35">
        <v>6000</v>
      </c>
      <c r="G11" s="35">
        <v>6000</v>
      </c>
    </row>
    <row r="12" spans="1:13" s="23" customFormat="1" ht="141.75" x14ac:dyDescent="0.25">
      <c r="A12" s="19"/>
      <c r="B12" s="20"/>
      <c r="C12" s="24" t="s">
        <v>3</v>
      </c>
      <c r="D12" s="22" t="s">
        <v>21</v>
      </c>
      <c r="E12" s="34">
        <f>E13</f>
        <v>4000</v>
      </c>
      <c r="F12" s="34">
        <f t="shared" ref="F12:G12" si="2">F13</f>
        <v>3000</v>
      </c>
      <c r="G12" s="34">
        <f t="shared" si="2"/>
        <v>3000</v>
      </c>
    </row>
    <row r="13" spans="1:13" s="23" customFormat="1" ht="126" x14ac:dyDescent="0.25">
      <c r="A13" s="25" t="s">
        <v>18</v>
      </c>
      <c r="B13" s="20" t="s">
        <v>16</v>
      </c>
      <c r="C13" s="26" t="s">
        <v>3</v>
      </c>
      <c r="D13" s="27" t="s">
        <v>26</v>
      </c>
      <c r="E13" s="35">
        <v>4000</v>
      </c>
      <c r="F13" s="35">
        <v>3000</v>
      </c>
      <c r="G13" s="35">
        <v>3000</v>
      </c>
    </row>
    <row r="14" spans="1:13" s="23" customFormat="1" ht="110.25" hidden="1" x14ac:dyDescent="0.25">
      <c r="A14" s="19"/>
      <c r="B14" s="20"/>
      <c r="C14" s="24" t="s">
        <v>4</v>
      </c>
      <c r="D14" s="22" t="s">
        <v>19</v>
      </c>
      <c r="E14" s="34">
        <f>SUM(E15:E16)</f>
        <v>0</v>
      </c>
      <c r="F14" s="34">
        <f>SUM(F15:F16)</f>
        <v>0</v>
      </c>
      <c r="G14" s="34">
        <f>SUM(G15:G16)</f>
        <v>0</v>
      </c>
    </row>
    <row r="15" spans="1:13" s="23" customFormat="1" ht="94.5" hidden="1" x14ac:dyDescent="0.25">
      <c r="A15" s="28">
        <v>830</v>
      </c>
      <c r="B15" s="20" t="s">
        <v>17</v>
      </c>
      <c r="C15" s="26" t="s">
        <v>4</v>
      </c>
      <c r="D15" s="27" t="s">
        <v>23</v>
      </c>
      <c r="E15" s="36">
        <v>0</v>
      </c>
      <c r="F15" s="36">
        <v>0</v>
      </c>
      <c r="G15" s="36">
        <v>0</v>
      </c>
    </row>
    <row r="16" spans="1:13" s="23" customFormat="1" ht="94.5" hidden="1" x14ac:dyDescent="0.25">
      <c r="A16" s="28">
        <v>842</v>
      </c>
      <c r="B16" s="20" t="s">
        <v>16</v>
      </c>
      <c r="C16" s="26" t="s">
        <v>4</v>
      </c>
      <c r="D16" s="27" t="s">
        <v>22</v>
      </c>
      <c r="E16" s="36">
        <v>0</v>
      </c>
      <c r="F16" s="36">
        <v>0</v>
      </c>
      <c r="G16" s="36">
        <v>0</v>
      </c>
    </row>
    <row r="17" spans="1:7" ht="110.25" hidden="1" x14ac:dyDescent="0.25">
      <c r="A17" s="19"/>
      <c r="B17" s="20"/>
      <c r="C17" s="24" t="s">
        <v>6</v>
      </c>
      <c r="D17" s="22" t="s">
        <v>24</v>
      </c>
      <c r="E17" s="34">
        <f>E18</f>
        <v>0</v>
      </c>
      <c r="F17" s="34">
        <f t="shared" ref="F17:G17" si="3">F18</f>
        <v>0</v>
      </c>
      <c r="G17" s="34">
        <f t="shared" si="3"/>
        <v>0</v>
      </c>
    </row>
    <row r="18" spans="1:7" ht="94.5" hidden="1" x14ac:dyDescent="0.25">
      <c r="A18" s="28">
        <v>830</v>
      </c>
      <c r="B18" s="20" t="s">
        <v>17</v>
      </c>
      <c r="C18" s="26" t="s">
        <v>6</v>
      </c>
      <c r="D18" s="27" t="s">
        <v>24</v>
      </c>
      <c r="E18" s="36">
        <v>0</v>
      </c>
      <c r="F18" s="36">
        <v>0</v>
      </c>
      <c r="G18" s="36">
        <v>0</v>
      </c>
    </row>
    <row r="19" spans="1:7" ht="126" hidden="1" x14ac:dyDescent="0.25">
      <c r="A19" s="19"/>
      <c r="B19" s="20"/>
      <c r="C19" s="24" t="s">
        <v>8</v>
      </c>
      <c r="D19" s="22" t="s">
        <v>7</v>
      </c>
      <c r="E19" s="34">
        <f>E20</f>
        <v>0</v>
      </c>
      <c r="F19" s="34">
        <f t="shared" ref="F19:G19" si="4">F20</f>
        <v>0</v>
      </c>
      <c r="G19" s="34">
        <f t="shared" si="4"/>
        <v>0</v>
      </c>
    </row>
    <row r="20" spans="1:7" ht="126" hidden="1" x14ac:dyDescent="0.25">
      <c r="A20" s="28">
        <v>830</v>
      </c>
      <c r="B20" s="20" t="s">
        <v>17</v>
      </c>
      <c r="C20" s="26" t="s">
        <v>8</v>
      </c>
      <c r="D20" s="27" t="s">
        <v>7</v>
      </c>
      <c r="E20" s="36">
        <v>0</v>
      </c>
      <c r="F20" s="36">
        <v>0</v>
      </c>
      <c r="G20" s="36">
        <v>0</v>
      </c>
    </row>
    <row r="21" spans="1:7" s="29" customFormat="1" ht="157.5" hidden="1" x14ac:dyDescent="0.25">
      <c r="A21" s="19"/>
      <c r="B21" s="20"/>
      <c r="C21" s="24" t="s">
        <v>27</v>
      </c>
      <c r="D21" s="22" t="s">
        <v>28</v>
      </c>
      <c r="E21" s="34">
        <f>E22</f>
        <v>0</v>
      </c>
      <c r="F21" s="34">
        <f>F22</f>
        <v>0</v>
      </c>
      <c r="G21" s="34">
        <f>G22</f>
        <v>0</v>
      </c>
    </row>
    <row r="22" spans="1:7" ht="141.75" hidden="1" x14ac:dyDescent="0.25">
      <c r="A22" s="28">
        <v>830</v>
      </c>
      <c r="B22" s="20" t="s">
        <v>17</v>
      </c>
      <c r="C22" s="26" t="s">
        <v>27</v>
      </c>
      <c r="D22" s="27" t="s">
        <v>28</v>
      </c>
      <c r="E22" s="36">
        <v>0</v>
      </c>
      <c r="F22" s="36">
        <v>0</v>
      </c>
      <c r="G22" s="36">
        <v>0</v>
      </c>
    </row>
    <row r="23" spans="1:7" s="29" customFormat="1" ht="78.75" hidden="1" x14ac:dyDescent="0.25">
      <c r="A23" s="33"/>
      <c r="B23" s="39"/>
      <c r="C23" s="24" t="s">
        <v>35</v>
      </c>
      <c r="D23" s="22"/>
      <c r="E23" s="40">
        <f>E24</f>
        <v>0</v>
      </c>
      <c r="F23" s="40">
        <f t="shared" ref="F23:G23" si="5">F24</f>
        <v>0</v>
      </c>
      <c r="G23" s="40">
        <f t="shared" si="5"/>
        <v>0</v>
      </c>
    </row>
    <row r="24" spans="1:7" ht="94.5" hidden="1" x14ac:dyDescent="0.25">
      <c r="A24" s="28">
        <v>830</v>
      </c>
      <c r="B24" s="20" t="s">
        <v>17</v>
      </c>
      <c r="C24" s="26" t="s">
        <v>36</v>
      </c>
      <c r="D24" s="27" t="s">
        <v>37</v>
      </c>
      <c r="E24" s="36">
        <v>0</v>
      </c>
      <c r="F24" s="36">
        <v>0</v>
      </c>
      <c r="G24" s="36">
        <v>0</v>
      </c>
    </row>
    <row r="25" spans="1:7" ht="126" x14ac:dyDescent="0.25">
      <c r="A25" s="19"/>
      <c r="B25" s="20"/>
      <c r="C25" s="24" t="s">
        <v>5</v>
      </c>
      <c r="D25" s="22" t="s">
        <v>29</v>
      </c>
      <c r="E25" s="34">
        <f>SUM(E26:E27)</f>
        <v>12683</v>
      </c>
      <c r="F25" s="34">
        <f t="shared" ref="F25:G25" si="6">SUM(F26:F27)</f>
        <v>12683</v>
      </c>
      <c r="G25" s="34">
        <f t="shared" si="6"/>
        <v>12683</v>
      </c>
    </row>
    <row r="26" spans="1:7" ht="110.25" x14ac:dyDescent="0.25">
      <c r="A26" s="28">
        <v>830</v>
      </c>
      <c r="B26" s="30" t="s">
        <v>17</v>
      </c>
      <c r="C26" s="26" t="s">
        <v>5</v>
      </c>
      <c r="D26" s="27" t="s">
        <v>33</v>
      </c>
      <c r="E26" s="35">
        <v>5683</v>
      </c>
      <c r="F26" s="35">
        <v>5683</v>
      </c>
      <c r="G26" s="35">
        <v>5683</v>
      </c>
    </row>
    <row r="27" spans="1:7" ht="110.25" x14ac:dyDescent="0.25">
      <c r="A27" s="28">
        <v>842</v>
      </c>
      <c r="B27" s="30" t="s">
        <v>16</v>
      </c>
      <c r="C27" s="26" t="s">
        <v>5</v>
      </c>
      <c r="D27" s="27" t="s">
        <v>32</v>
      </c>
      <c r="E27" s="35">
        <v>7000</v>
      </c>
      <c r="F27" s="35">
        <v>7000</v>
      </c>
      <c r="G27" s="35">
        <v>7000</v>
      </c>
    </row>
    <row r="28" spans="1:7" ht="78.75" x14ac:dyDescent="0.25">
      <c r="A28" s="33"/>
      <c r="B28" s="33"/>
      <c r="C28" s="31" t="s">
        <v>1</v>
      </c>
      <c r="D28" s="5" t="s">
        <v>31</v>
      </c>
      <c r="E28" s="37">
        <f>E29</f>
        <v>10000</v>
      </c>
      <c r="F28" s="37">
        <f t="shared" ref="F28:G28" si="7">F29</f>
        <v>10000</v>
      </c>
      <c r="G28" s="37">
        <f t="shared" si="7"/>
        <v>10000</v>
      </c>
    </row>
    <row r="29" spans="1:7" ht="78.75" x14ac:dyDescent="0.25">
      <c r="A29" s="28">
        <v>842</v>
      </c>
      <c r="B29" s="20" t="s">
        <v>16</v>
      </c>
      <c r="C29" s="32" t="s">
        <v>1</v>
      </c>
      <c r="D29" s="4" t="s">
        <v>30</v>
      </c>
      <c r="E29" s="38">
        <v>10000</v>
      </c>
      <c r="F29" s="38">
        <v>10000</v>
      </c>
      <c r="G29" s="38">
        <v>10000</v>
      </c>
    </row>
    <row r="30" spans="1:7" s="29" customFormat="1" ht="110.25" hidden="1" x14ac:dyDescent="0.25">
      <c r="A30" s="42"/>
      <c r="B30" s="42"/>
      <c r="C30" s="43" t="s">
        <v>41</v>
      </c>
      <c r="D30" s="5" t="s">
        <v>40</v>
      </c>
      <c r="E30" s="37">
        <f>E31</f>
        <v>0</v>
      </c>
      <c r="F30" s="37">
        <f t="shared" ref="F30:G30" si="8">F31</f>
        <v>0</v>
      </c>
      <c r="G30" s="37">
        <f t="shared" si="8"/>
        <v>0</v>
      </c>
    </row>
    <row r="31" spans="1:7" ht="94.5" hidden="1" x14ac:dyDescent="0.25">
      <c r="A31" s="25" t="s">
        <v>39</v>
      </c>
      <c r="B31" s="41" t="s">
        <v>38</v>
      </c>
      <c r="C31" s="44" t="s">
        <v>42</v>
      </c>
      <c r="D31" s="4" t="s">
        <v>43</v>
      </c>
      <c r="E31" s="38">
        <v>0</v>
      </c>
      <c r="F31" s="45">
        <v>0</v>
      </c>
      <c r="G31" s="45">
        <v>0</v>
      </c>
    </row>
  </sheetData>
  <mergeCells count="8">
    <mergeCell ref="A2:G3"/>
    <mergeCell ref="A6:A7"/>
    <mergeCell ref="B6:B7"/>
    <mergeCell ref="C6:C7"/>
    <mergeCell ref="D6:D7"/>
    <mergeCell ref="E6:E7"/>
    <mergeCell ref="F6:F7"/>
    <mergeCell ref="G6:G7"/>
  </mergeCells>
  <pageMargins left="0.9055118110236221" right="0.70866141732283472" top="0.55118110236220474" bottom="0.55118110236220474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штрафы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2024-11-12T12:11:37Z</dcterms:modified>
</cp:coreProperties>
</file>