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_FilterDatabase" localSheetId="0" hidden="1">Table1!$A$2:$J$2</definedName>
    <definedName name="_xlnm.Print_Titles" localSheetId="0">Table1!$2:$2</definedName>
  </definedNames>
  <calcPr calcId="124519"/>
</workbook>
</file>

<file path=xl/calcChain.xml><?xml version="1.0" encoding="utf-8"?>
<calcChain xmlns="http://schemas.openxmlformats.org/spreadsheetml/2006/main">
  <c r="E7" i="1"/>
  <c r="E8"/>
  <c r="I9"/>
  <c r="C9"/>
  <c r="H4" l="1"/>
  <c r="G5"/>
  <c r="H5"/>
  <c r="G7"/>
  <c r="H7"/>
  <c r="G8"/>
  <c r="H8"/>
  <c r="H3"/>
  <c r="G3"/>
  <c r="E3"/>
  <c r="G4"/>
  <c r="E4"/>
  <c r="E5"/>
  <c r="J9" l="1"/>
  <c r="D9" l="1"/>
  <c r="E9" s="1"/>
  <c r="F9"/>
  <c r="G9" l="1"/>
  <c r="H9"/>
</calcChain>
</file>

<file path=xl/sharedStrings.xml><?xml version="1.0" encoding="utf-8"?>
<sst xmlns="http://schemas.openxmlformats.org/spreadsheetml/2006/main" count="24" uniqueCount="23">
  <si>
    <t>Наименование</t>
  </si>
  <si>
    <t>ГП</t>
  </si>
  <si>
    <t>02</t>
  </si>
  <si>
    <t>03</t>
  </si>
  <si>
    <t>Непрограммная деятельность</t>
  </si>
  <si>
    <t>70</t>
  </si>
  <si>
    <t>ИТОГО:</t>
  </si>
  <si>
    <t>Темп к отчетному году</t>
  </si>
  <si>
    <t>Темп к ожидаемой оценке исполнения</t>
  </si>
  <si>
    <t>2020 год (план)</t>
  </si>
  <si>
    <t>01</t>
  </si>
  <si>
    <t>05</t>
  </si>
  <si>
    <t>2021 год (план)</t>
  </si>
  <si>
    <t xml:space="preserve">Формирование современной городской среды города Фокино на </t>
  </si>
  <si>
    <t>Сведения о расходах бюджета городского округа город Фокино брянской области
 по муниципальным программам на очередной финансовый год и плановый период в сравнении с ожидаемым исполнением за текущий финансовый год (оценка текущего финансового года) и отчетом за отчетный финансовый год</t>
  </si>
  <si>
    <t>2018 год (кассовое исполнение)</t>
  </si>
  <si>
    <t>2019 год (оценка исполнения)</t>
  </si>
  <si>
    <t>Реализация полномочий исполнительного органа власти городского округа город Фокино</t>
  </si>
  <si>
    <t>Управление муниципальными финансами городского округа город Фокино</t>
  </si>
  <si>
    <t>Управление муниципальной собственностью городского округа город Фокино</t>
  </si>
  <si>
    <t>2022 год (план)</t>
  </si>
  <si>
    <t>Переселение граждан из аварийного жилищного фонда на территории городского округа город Фокино Брянской области</t>
  </si>
  <si>
    <t>04</t>
  </si>
</sst>
</file>

<file path=xl/styles.xml><?xml version="1.0" encoding="utf-8"?>
<styleSheet xmlns="http://schemas.openxmlformats.org/spreadsheetml/2006/main">
  <numFmts count="3">
    <numFmt numFmtId="44" formatCode="_-* #,##0.00&quot;р.&quot;_-;\-* #,##0.00&quot;р.&quot;_-;_-* &quot;-&quot;??&quot;р.&quot;_-;_-@_-"/>
    <numFmt numFmtId="164" formatCode="0.0%"/>
    <numFmt numFmtId="165" formatCode="#,##0.00&quot;р.&quot;"/>
  </numFmts>
  <fonts count="6"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44" fontId="0" fillId="0" borderId="0">
      <alignment vertical="top" wrapText="1"/>
    </xf>
    <xf numFmtId="9" fontId="1" fillId="0" borderId="0" applyFont="0" applyFill="0" applyBorder="0" applyAlignment="0" applyProtection="0"/>
  </cellStyleXfs>
  <cellXfs count="19">
    <xf numFmtId="44" fontId="0" fillId="0" borderId="0" xfId="0" applyNumberFormat="1" applyFont="1" applyFill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44" fontId="4" fillId="0" borderId="0" xfId="0" applyNumberFormat="1" applyFont="1" applyFill="1" applyAlignment="1">
      <alignment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44" fontId="4" fillId="0" borderId="2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44" fontId="3" fillId="0" borderId="0" xfId="0" applyNumberFormat="1" applyFont="1" applyFill="1" applyAlignment="1">
      <alignment vertical="top" wrapText="1"/>
    </xf>
    <xf numFmtId="4" fontId="4" fillId="0" borderId="0" xfId="0" applyNumberFormat="1" applyFont="1" applyFill="1" applyAlignment="1">
      <alignment vertical="top" wrapText="1"/>
    </xf>
    <xf numFmtId="44" fontId="4" fillId="0" borderId="0" xfId="0" applyNumberFormat="1" applyFont="1" applyFill="1" applyAlignment="1">
      <alignment horizontal="center" vertical="top" wrapText="1"/>
    </xf>
    <xf numFmtId="165" fontId="4" fillId="0" borderId="0" xfId="0" applyNumberFormat="1" applyFont="1" applyFill="1" applyAlignment="1">
      <alignment vertical="top" wrapText="1"/>
    </xf>
    <xf numFmtId="44" fontId="2" fillId="0" borderId="2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vertical="center" wrapText="1"/>
    </xf>
    <xf numFmtId="0" fontId="3" fillId="0" borderId="0" xfId="0" applyNumberFormat="1" applyFont="1" applyFill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2"/>
  <sheetViews>
    <sheetView tabSelected="1" view="pageBreakPreview" zoomScale="60" zoomScaleNormal="75" workbookViewId="0">
      <pane ySplit="2" topLeftCell="A3" activePane="bottomLeft" state="frozen"/>
      <selection pane="bottomLeft" activeCell="F24" sqref="F24"/>
    </sheetView>
  </sheetViews>
  <sheetFormatPr defaultRowHeight="15.75"/>
  <cols>
    <col min="1" max="1" width="41.83203125" style="2" customWidth="1"/>
    <col min="2" max="2" width="6.1640625" style="2" customWidth="1"/>
    <col min="3" max="4" width="28.5" style="2" customWidth="1"/>
    <col min="5" max="5" width="22.1640625" style="2" customWidth="1"/>
    <col min="6" max="6" width="28.5" style="2" customWidth="1"/>
    <col min="7" max="7" width="22.1640625" style="2" customWidth="1"/>
    <col min="8" max="8" width="24.83203125" style="13" customWidth="1"/>
    <col min="9" max="10" width="28.5" style="13" customWidth="1"/>
    <col min="11" max="16384" width="9.33203125" style="2"/>
  </cols>
  <sheetData>
    <row r="1" spans="1:10" ht="69" customHeight="1">
      <c r="A1" s="17" t="s">
        <v>14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42.2" customHeight="1">
      <c r="A2" s="3" t="s">
        <v>0</v>
      </c>
      <c r="B2" s="3" t="s">
        <v>1</v>
      </c>
      <c r="C2" s="4" t="s">
        <v>15</v>
      </c>
      <c r="D2" s="5" t="s">
        <v>16</v>
      </c>
      <c r="E2" s="5" t="s">
        <v>7</v>
      </c>
      <c r="F2" s="5" t="s">
        <v>9</v>
      </c>
      <c r="G2" s="5" t="s">
        <v>7</v>
      </c>
      <c r="H2" s="5" t="s">
        <v>8</v>
      </c>
      <c r="I2" s="5" t="s">
        <v>12</v>
      </c>
      <c r="J2" s="5" t="s">
        <v>20</v>
      </c>
    </row>
    <row r="3" spans="1:10" ht="46.5" customHeight="1">
      <c r="A3" s="15" t="s">
        <v>13</v>
      </c>
      <c r="B3" s="6" t="s">
        <v>10</v>
      </c>
      <c r="C3" s="7">
        <v>9606455.1600000001</v>
      </c>
      <c r="D3" s="7">
        <v>12168640.130000001</v>
      </c>
      <c r="E3" s="8">
        <f>D3/C3</f>
        <v>1.2667149252586529</v>
      </c>
      <c r="F3" s="7">
        <v>11183668.470000001</v>
      </c>
      <c r="G3" s="8">
        <f>F3/C3</f>
        <v>1.1641826546557263</v>
      </c>
      <c r="H3" s="8">
        <f>F3/D3</f>
        <v>0.91905655443193712</v>
      </c>
      <c r="I3" s="7">
        <v>11065324.17</v>
      </c>
      <c r="J3" s="7">
        <v>11489609.68</v>
      </c>
    </row>
    <row r="4" spans="1:10" ht="60" customHeight="1">
      <c r="A4" s="15" t="s">
        <v>17</v>
      </c>
      <c r="B4" s="6" t="s">
        <v>2</v>
      </c>
      <c r="C4" s="7">
        <v>235004537.58000001</v>
      </c>
      <c r="D4" s="7">
        <v>212819194.55000001</v>
      </c>
      <c r="E4" s="8">
        <f t="shared" ref="E4:E9" si="0">D4/C4</f>
        <v>0.90559610780941757</v>
      </c>
      <c r="F4" s="7">
        <v>228457301.80000001</v>
      </c>
      <c r="G4" s="8">
        <f t="shared" ref="G4:G8" si="1">F4/C4</f>
        <v>0.97213996015812587</v>
      </c>
      <c r="H4" s="8">
        <f t="shared" ref="H4:H8" si="2">F4/D4</f>
        <v>1.0734807181423007</v>
      </c>
      <c r="I4" s="18">
        <v>217589100.28</v>
      </c>
      <c r="J4" s="18">
        <v>215671729.78</v>
      </c>
    </row>
    <row r="5" spans="1:10" ht="47.25" customHeight="1">
      <c r="A5" s="15" t="s">
        <v>18</v>
      </c>
      <c r="B5" s="6" t="s">
        <v>3</v>
      </c>
      <c r="C5" s="7">
        <v>5567866</v>
      </c>
      <c r="D5" s="7">
        <v>5374005</v>
      </c>
      <c r="E5" s="8">
        <f t="shared" si="0"/>
        <v>0.96518217212842405</v>
      </c>
      <c r="F5" s="7">
        <v>5958463</v>
      </c>
      <c r="G5" s="8">
        <f t="shared" si="1"/>
        <v>1.0701520115606231</v>
      </c>
      <c r="H5" s="8">
        <f t="shared" si="2"/>
        <v>1.1087565046924965</v>
      </c>
      <c r="I5" s="7">
        <v>5673187</v>
      </c>
      <c r="J5" s="7">
        <v>5673187</v>
      </c>
    </row>
    <row r="6" spans="1:10" ht="62.25" customHeight="1">
      <c r="A6" s="15" t="s">
        <v>21</v>
      </c>
      <c r="B6" s="6" t="s">
        <v>22</v>
      </c>
      <c r="C6" s="7">
        <v>0</v>
      </c>
      <c r="D6" s="7">
        <v>0</v>
      </c>
      <c r="E6" s="8">
        <v>0</v>
      </c>
      <c r="F6" s="7">
        <v>0</v>
      </c>
      <c r="G6" s="8">
        <v>0</v>
      </c>
      <c r="H6" s="8">
        <v>0</v>
      </c>
      <c r="I6" s="7">
        <v>1459776.24</v>
      </c>
      <c r="J6" s="7">
        <v>0</v>
      </c>
    </row>
    <row r="7" spans="1:10" ht="52.35" customHeight="1">
      <c r="A7" s="1" t="s">
        <v>19</v>
      </c>
      <c r="B7" s="6" t="s">
        <v>11</v>
      </c>
      <c r="C7" s="7">
        <v>2424699</v>
      </c>
      <c r="D7" s="7">
        <v>2755075</v>
      </c>
      <c r="E7" s="8">
        <f t="shared" si="0"/>
        <v>1.1362544381797492</v>
      </c>
      <c r="F7" s="7">
        <v>2590017</v>
      </c>
      <c r="G7" s="8">
        <f t="shared" si="1"/>
        <v>1.0681808339921779</v>
      </c>
      <c r="H7" s="8">
        <f t="shared" si="2"/>
        <v>0.94008947124851405</v>
      </c>
      <c r="I7" s="7">
        <v>2356169</v>
      </c>
      <c r="J7" s="7">
        <v>2356169</v>
      </c>
    </row>
    <row r="8" spans="1:10" ht="47.25" customHeight="1">
      <c r="A8" s="1" t="s">
        <v>4</v>
      </c>
      <c r="B8" s="6" t="s">
        <v>5</v>
      </c>
      <c r="C8" s="7">
        <v>2124905</v>
      </c>
      <c r="D8" s="7">
        <v>1936902.61</v>
      </c>
      <c r="E8" s="8">
        <f t="shared" si="0"/>
        <v>0.91152433167600444</v>
      </c>
      <c r="F8" s="7">
        <v>2091000</v>
      </c>
      <c r="G8" s="8">
        <f t="shared" si="1"/>
        <v>0.98404399255496133</v>
      </c>
      <c r="H8" s="8">
        <f t="shared" si="2"/>
        <v>1.0795586671236919</v>
      </c>
      <c r="I8" s="7">
        <v>4878435.9400000004</v>
      </c>
      <c r="J8" s="7">
        <v>7919336</v>
      </c>
    </row>
    <row r="9" spans="1:10" s="11" customFormat="1" ht="34.35" customHeight="1">
      <c r="A9" s="16" t="s">
        <v>6</v>
      </c>
      <c r="B9" s="16"/>
      <c r="C9" s="9">
        <f>SUM(C3:C8)</f>
        <v>254728462.74000001</v>
      </c>
      <c r="D9" s="9">
        <f>SUM(D3:D8)</f>
        <v>235053817.29000002</v>
      </c>
      <c r="E9" s="8">
        <f t="shared" si="0"/>
        <v>0.92276228090740764</v>
      </c>
      <c r="F9" s="9">
        <f>SUM(F3:F8)</f>
        <v>250280450.27000001</v>
      </c>
      <c r="G9" s="10">
        <f t="shared" ref="G9" si="3">F9/C9</f>
        <v>0.98253821963138821</v>
      </c>
      <c r="H9" s="10">
        <f t="shared" ref="H9" si="4">F9/D9</f>
        <v>1.0647793477917187</v>
      </c>
      <c r="I9" s="9">
        <f>SUM(I3:I8)</f>
        <v>243021992.63</v>
      </c>
      <c r="J9" s="9">
        <f>SUM(J3:J8)</f>
        <v>243110031.46000001</v>
      </c>
    </row>
    <row r="11" spans="1:10">
      <c r="C11" s="12"/>
      <c r="D11" s="12"/>
    </row>
    <row r="12" spans="1:10">
      <c r="F12" s="14"/>
      <c r="G12" s="14"/>
      <c r="H12" s="14"/>
      <c r="I12" s="14"/>
      <c r="J12" s="14"/>
    </row>
  </sheetData>
  <autoFilter ref="A2:J2"/>
  <mergeCells count="2">
    <mergeCell ref="A9:B9"/>
    <mergeCell ref="A1:J1"/>
  </mergeCells>
  <pageMargins left="0.39370078740157483" right="0.39370078740157483" top="0.55118110236220474" bottom="0.51181102362204722" header="0.31496062992125984" footer="0.31496062992125984"/>
  <pageSetup paperSize="9" scale="59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2019-11-22T07:54:12Z</dcterms:modified>
</cp:coreProperties>
</file>