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05" windowWidth="19440" windowHeight="10095"/>
  </bookViews>
  <sheets>
    <sheet name="Свод 2022-2026" sheetId="1" r:id="rId1"/>
  </sheets>
  <definedNames>
    <definedName name="_xlnm.Print_Titles" localSheetId="0">'Свод 2022-2026'!$3:$4</definedName>
    <definedName name="_xlnm.Print_Area" localSheetId="0">'Свод 2022-2026'!$A$1:$H$15</definedName>
  </definedNames>
  <calcPr calcId="145621"/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E13" i="1"/>
  <c r="F13" i="1"/>
  <c r="G13" i="1"/>
  <c r="H13" i="1"/>
  <c r="D13" i="1"/>
</calcChain>
</file>

<file path=xl/sharedStrings.xml><?xml version="1.0" encoding="utf-8"?>
<sst xmlns="http://schemas.openxmlformats.org/spreadsheetml/2006/main" count="26" uniqueCount="18">
  <si>
    <t>тыс. рублей</t>
  </si>
  <si>
    <t xml:space="preserve">Вид налога </t>
  </si>
  <si>
    <t>№ п\п</t>
  </si>
  <si>
    <t xml:space="preserve">* </t>
  </si>
  <si>
    <t>Наименование категории налогоплательщика</t>
  </si>
  <si>
    <t xml:space="preserve">Всего налоговых льгот </t>
  </si>
  <si>
    <r>
      <t xml:space="preserve">2022 </t>
    </r>
    <r>
      <rPr>
        <sz val="18"/>
        <rFont val="Times New Roman"/>
        <family val="1"/>
        <charset val="204"/>
      </rPr>
      <t>*</t>
    </r>
  </si>
  <si>
    <t>Информация о фактических объемах налоговых льгот (налоговых расходов) за 2022 год представлена УФНС России по Брянской области</t>
  </si>
  <si>
    <t>Сведения об оценке налоговых льгот (налоговых расходов), предоставляемых Решениями Совета народных депутатов города Фокино в 2022 - 2026 годах</t>
  </si>
  <si>
    <t>Уменьшение (50%) налога для одиноких матерей, имеющих на иждевении детей в возрасте до 18 лет (учащихся и студентов) в отношении земельных участков, не превышающих 3000 кв. м</t>
  </si>
  <si>
    <t>Уменьшение (50%) налога для военнослужащих, выполнявших интернациональный долг в республике Афганистан и других странах, где велись боевые действия, а также участники боевых действий в Чеченской республике в отношении одного земельного участка для ИЖС, ЛПХ, не превышающего 3000 кв. м</t>
  </si>
  <si>
    <t>Уменьшение (50%) налога для ликвидаторов последствий катастрофы на Чернобыльской АЭСв отношении одного земельного участка для ИЖС, ЛПХ, не превышающего 3000 кв. м</t>
  </si>
  <si>
    <t>Уменьшение (50%) налога для пенсионеров, зарегистрированных на территории городского округа "город Фокино", получающие пенсии назначенные в порядке, установленном законодательством Российской Федерации  в отношении одного земельного участкадля ИЖС, ЛПХ, не превышающего 3000 кв. м</t>
  </si>
  <si>
    <t>Уменьшение (75%) налога для родителей, приемных родителей, опекунов, попечителей трех и более детей в отношении одного земельного участкадля ИЖС, ЛПХ, не превышающего 3000 кв. м</t>
  </si>
  <si>
    <t>Освобождаются от уплаты налога инвалиды 1 и 2 группы, инвалиды с детства, дети-сироты и дети, оставшиеся без попечения родителей, в отношении одного земельного участка для ИЖС, ЛПХ</t>
  </si>
  <si>
    <t>Освобождаются от уплаты участники и ветераны ВОВ в отношении одного земельного участка для ИЖС, ЛПХ</t>
  </si>
  <si>
    <t>Земельный налог</t>
  </si>
  <si>
    <t>Уменьшение (50%) налога для инвалидов 3 группы в отношении одного земельного участкадля ИЖС, ЛПХ, не превышающего 3000 кв.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</si>
</sst>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General_)"/>
    <numFmt numFmtId="166" formatCode="[$-419]General"/>
    <numFmt numFmtId="167" formatCode="_-* #,##0.00_р_._-;\-* #,##0.00_р_._-;_-* \-??_р_._-;_-@_-"/>
    <numFmt numFmtId="168" formatCode="_-* #,##0.00&quot;р.&quot;_-;\-* #,##0.00&quot;р.&quot;_-;_-* \-??&quot;р.&quot;_-;_-@_-"/>
    <numFmt numFmtId="169" formatCode="_-* #,##0.00\ _₽_-;\-* #,##0.00\ _₽_-;_-* \-??\ _₽_-;_-@_-"/>
    <numFmt numFmtId="172" formatCode="#,##0.0,"/>
  </numFmts>
  <fonts count="2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Arial Cyr"/>
      <charset val="204"/>
    </font>
    <font>
      <sz val="14"/>
      <name val="Arial Cyr"/>
      <charset val="204"/>
    </font>
    <font>
      <sz val="18"/>
      <name val="Times New Roman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Courier New"/>
      <family val="1"/>
      <charset val="204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3"/>
      <color rgb="FF0000FF"/>
      <name val="Arial"/>
      <family val="2"/>
      <charset val="204"/>
    </font>
    <font>
      <u/>
      <sz val="12.1"/>
      <color theme="10"/>
      <name val="Calibri"/>
      <family val="2"/>
    </font>
    <font>
      <u/>
      <sz val="12.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4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9">
    <xf numFmtId="0" fontId="0" fillId="0" borderId="0"/>
    <xf numFmtId="166" fontId="17" fillId="0" borderId="0"/>
    <xf numFmtId="0" fontId="13" fillId="0" borderId="0" applyBorder="0" applyProtection="0"/>
    <xf numFmtId="43" fontId="11" fillId="0" borderId="0" applyBorder="0" applyAlignment="0" applyProtection="0"/>
    <xf numFmtId="167" fontId="11" fillId="0" borderId="0" applyBorder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Border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2" fillId="0" borderId="0" applyBorder="0" applyProtection="0"/>
    <xf numFmtId="44" fontId="1" fillId="0" borderId="0" applyFont="0" applyFill="0" applyBorder="0" applyAlignment="0" applyProtection="0"/>
    <xf numFmtId="0" fontId="11" fillId="0" borderId="0"/>
    <xf numFmtId="168" fontId="22" fillId="0" borderId="0" applyBorder="0" applyProtection="0"/>
    <xf numFmtId="0" fontId="23" fillId="0" borderId="0"/>
    <xf numFmtId="0" fontId="11" fillId="0" borderId="0"/>
    <xf numFmtId="0" fontId="9" fillId="0" borderId="0"/>
    <xf numFmtId="165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0" fillId="0" borderId="0">
      <alignment vertical="top"/>
    </xf>
    <xf numFmtId="0" fontId="16" fillId="0" borderId="0">
      <alignment vertical="top"/>
    </xf>
    <xf numFmtId="0" fontId="23" fillId="0" borderId="0"/>
    <xf numFmtId="0" fontId="22" fillId="0" borderId="0"/>
    <xf numFmtId="0" fontId="1" fillId="0" borderId="0"/>
    <xf numFmtId="0" fontId="1" fillId="0" borderId="0"/>
    <xf numFmtId="0" fontId="9" fillId="0" borderId="0"/>
    <xf numFmtId="0" fontId="14" fillId="0" borderId="0"/>
    <xf numFmtId="0" fontId="9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top"/>
    </xf>
    <xf numFmtId="0" fontId="9" fillId="0" borderId="0"/>
    <xf numFmtId="0" fontId="9" fillId="0" borderId="0"/>
    <xf numFmtId="0" fontId="23" fillId="0" borderId="0"/>
    <xf numFmtId="0" fontId="22" fillId="0" borderId="0"/>
    <xf numFmtId="0" fontId="11" fillId="0" borderId="0" applyNumberFormat="0" applyFont="0" applyFill="0" applyBorder="0" applyAlignment="0" applyProtection="0">
      <alignment vertical="top"/>
    </xf>
    <xf numFmtId="0" fontId="22" fillId="0" borderId="0" applyBorder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1" fillId="0" borderId="0">
      <protection locked="0"/>
    </xf>
    <xf numFmtId="0" fontId="11" fillId="0" borderId="0">
      <protection locked="0"/>
    </xf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23" fillId="0" borderId="0"/>
    <xf numFmtId="0" fontId="22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9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9" fillId="0" borderId="0"/>
    <xf numFmtId="0" fontId="23" fillId="0" borderId="0"/>
    <xf numFmtId="0" fontId="23" fillId="0" borderId="0"/>
    <xf numFmtId="0" fontId="22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5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22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Border="0" applyProtection="0"/>
    <xf numFmtId="9" fontId="9" fillId="0" borderId="0" applyFont="0" applyFill="0" applyBorder="0" applyAlignment="0" applyProtection="0"/>
    <xf numFmtId="9" fontId="22" fillId="0" borderId="0" applyBorder="0" applyProtection="0"/>
    <xf numFmtId="9" fontId="9" fillId="0" borderId="0" applyFont="0" applyFill="0" applyBorder="0" applyAlignment="0" applyProtection="0"/>
    <xf numFmtId="9" fontId="22" fillId="0" borderId="0" applyBorder="0" applyProtection="0"/>
    <xf numFmtId="9" fontId="11" fillId="0" borderId="0" applyFont="0" applyFill="0" applyBorder="0" applyAlignment="0" applyProtection="0"/>
    <xf numFmtId="9" fontId="22" fillId="0" borderId="0" applyBorder="0" applyProtection="0"/>
    <xf numFmtId="9" fontId="22" fillId="0" borderId="0" applyBorder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Border="0" applyProtection="0"/>
    <xf numFmtId="9" fontId="22" fillId="0" borderId="0" applyBorder="0" applyProtection="0"/>
    <xf numFmtId="0" fontId="9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2" fillId="0" borderId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2" fillId="0" borderId="0" applyBorder="0" applyProtection="0"/>
    <xf numFmtId="164" fontId="1" fillId="0" borderId="0" applyFont="0" applyFill="0" applyBorder="0" applyAlignment="0" applyProtection="0"/>
    <xf numFmtId="169" fontId="22" fillId="0" borderId="0" applyBorder="0" applyProtection="0"/>
    <xf numFmtId="167" fontId="2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2" fillId="0" borderId="0" applyBorder="0" applyProtection="0"/>
    <xf numFmtId="43" fontId="1" fillId="0" borderId="0" applyFont="0" applyFill="0" applyBorder="0" applyAlignment="0" applyProtection="0"/>
    <xf numFmtId="167" fontId="22" fillId="0" borderId="0" applyBorder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0" fillId="0" borderId="0" xfId="0" applyFont="1"/>
    <xf numFmtId="0" fontId="5" fillId="0" borderId="2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172" fontId="5" fillId="2" borderId="2" xfId="0" applyNumberFormat="1" applyFont="1" applyFill="1" applyBorder="1" applyAlignment="1">
      <alignment horizontal="center" vertical="center"/>
    </xf>
    <xf numFmtId="172" fontId="4" fillId="2" borderId="2" xfId="0" applyNumberFormat="1" applyFont="1" applyFill="1" applyBorder="1" applyAlignment="1">
      <alignment horizontal="center" vertical="center"/>
    </xf>
  </cellXfs>
  <cellStyles count="199">
    <cellStyle name="Excel Built-in Normal" xfId="1"/>
    <cellStyle name="normal 2" xfId="2"/>
    <cellStyle name="TableStyleLight1" xfId="3"/>
    <cellStyle name="TableStyleLight1 2" xfId="4"/>
    <cellStyle name="Гиперссылка 3" xfId="5"/>
    <cellStyle name="Гиперссылка 3 2" xfId="6"/>
    <cellStyle name="Гиперссылка 4" xfId="7"/>
    <cellStyle name="Гиперссылка 4 2" xfId="8"/>
    <cellStyle name="Денежный 2" xfId="9"/>
    <cellStyle name="Денежный 2 2" xfId="10"/>
    <cellStyle name="Денежный 2 2 2" xfId="11"/>
    <cellStyle name="Денежный 2 3" xfId="12"/>
    <cellStyle name="Денежный 2 4" xfId="13"/>
    <cellStyle name="Денежный 2 5" xfId="14"/>
    <cellStyle name="Обычный" xfId="0" builtinId="0"/>
    <cellStyle name="Обычный 10" xfId="15"/>
    <cellStyle name="Обычный 10 3" xfId="16"/>
    <cellStyle name="Обычный 100" xfId="17"/>
    <cellStyle name="Обычный 118" xfId="18"/>
    <cellStyle name="Обычный 119 10" xfId="19"/>
    <cellStyle name="Обычный 119 10 2" xfId="20"/>
    <cellStyle name="Обычный 119 10 2 2" xfId="21"/>
    <cellStyle name="Обычный 119 10 2 2 2" xfId="22"/>
    <cellStyle name="Обычный 119 10 2 2 3" xfId="23"/>
    <cellStyle name="Обычный 119 10 2 3" xfId="24"/>
    <cellStyle name="Обычный 119 10 2 3 2" xfId="25"/>
    <cellStyle name="Обычный 119 10 2 3 3" xfId="26"/>
    <cellStyle name="Обычный 119 10 2 4" xfId="27"/>
    <cellStyle name="Обычный 119 10 2 5" xfId="28"/>
    <cellStyle name="Обычный 119 10 2 6" xfId="29"/>
    <cellStyle name="Обычный 119 10 3" xfId="30"/>
    <cellStyle name="Обычный 119 10 3 2" xfId="31"/>
    <cellStyle name="Обычный 119 10 3 3" xfId="32"/>
    <cellStyle name="Обычный 119 10 4" xfId="33"/>
    <cellStyle name="Обычный 119 10 4 2" xfId="34"/>
    <cellStyle name="Обычный 119 10 4 3" xfId="35"/>
    <cellStyle name="Обычный 119 10 5" xfId="36"/>
    <cellStyle name="Обычный 119 10 6" xfId="37"/>
    <cellStyle name="Обычный 119 10 7" xfId="38"/>
    <cellStyle name="Обычный 120" xfId="39"/>
    <cellStyle name="Обычный 120 2" xfId="40"/>
    <cellStyle name="Обычный 14 2" xfId="41"/>
    <cellStyle name="Обычный 14 2 2" xfId="42"/>
    <cellStyle name="Обычный 2" xfId="43"/>
    <cellStyle name="Обычный 2 10" xfId="44"/>
    <cellStyle name="Обычный 2 2" xfId="45"/>
    <cellStyle name="Обычный 2 2 2" xfId="46"/>
    <cellStyle name="Обычный 2 2 3" xfId="47"/>
    <cellStyle name="Обычный 2 2 4" xfId="48"/>
    <cellStyle name="Обычный 2 2 4 2" xfId="49"/>
    <cellStyle name="Обычный 2 2 4 3" xfId="50"/>
    <cellStyle name="Обычный 2 2 5" xfId="51"/>
    <cellStyle name="Обычный 2 2 5 2" xfId="52"/>
    <cellStyle name="Обычный 2 3" xfId="53"/>
    <cellStyle name="Обычный 2 3 2" xfId="54"/>
    <cellStyle name="Обычный 2 3 2 2" xfId="55"/>
    <cellStyle name="Обычный 2 3 2 3" xfId="56"/>
    <cellStyle name="Обычный 2 3 3" xfId="57"/>
    <cellStyle name="Обычный 2 3 3 2" xfId="58"/>
    <cellStyle name="Обычный 2 3 3 3" xfId="59"/>
    <cellStyle name="Обычный 2 3 4" xfId="60"/>
    <cellStyle name="Обычный 2 3 4 2" xfId="61"/>
    <cellStyle name="Обычный 2 3 4 3" xfId="62"/>
    <cellStyle name="Обычный 2 3 5" xfId="63"/>
    <cellStyle name="Обычный 2 3 6" xfId="64"/>
    <cellStyle name="Обычный 2 3 7" xfId="65"/>
    <cellStyle name="Обычный 2 4" xfId="66"/>
    <cellStyle name="Обычный 2 4 2" xfId="67"/>
    <cellStyle name="Обычный 2 4 2 2" xfId="68"/>
    <cellStyle name="Обычный 2 4 2 3" xfId="69"/>
    <cellStyle name="Обычный 2 4 3" xfId="70"/>
    <cellStyle name="Обычный 2 4 3 2" xfId="71"/>
    <cellStyle name="Обычный 2 4 4" xfId="72"/>
    <cellStyle name="Обычный 2 4 5" xfId="73"/>
    <cellStyle name="Обычный 2 5" xfId="74"/>
    <cellStyle name="Обычный 2 5 2" xfId="75"/>
    <cellStyle name="Обычный 2 5 2 2" xfId="76"/>
    <cellStyle name="Обычный 2 5 3" xfId="77"/>
    <cellStyle name="Обычный 2 5 4" xfId="78"/>
    <cellStyle name="Обычный 2 6" xfId="79"/>
    <cellStyle name="Обычный 2 6 2" xfId="80"/>
    <cellStyle name="Обычный 2 6 3" xfId="81"/>
    <cellStyle name="Обычный 2 7" xfId="82"/>
    <cellStyle name="Обычный 2 7 2" xfId="83"/>
    <cellStyle name="Обычный 2 7 3" xfId="84"/>
    <cellStyle name="Обычный 2 8" xfId="85"/>
    <cellStyle name="Обычный 2 9" xfId="86"/>
    <cellStyle name="Обычный 23" xfId="87"/>
    <cellStyle name="Обычный 25" xfId="88"/>
    <cellStyle name="Обычный 27" xfId="89"/>
    <cellStyle name="Обычный 28" xfId="90"/>
    <cellStyle name="Обычный 28 2" xfId="91"/>
    <cellStyle name="Обычный 3" xfId="92"/>
    <cellStyle name="Обычный 3 2" xfId="93"/>
    <cellStyle name="Обычный 3 2 2 2" xfId="94"/>
    <cellStyle name="Обычный 3 2 2 2 2" xfId="95"/>
    <cellStyle name="Обычный 3 3" xfId="96"/>
    <cellStyle name="Обычный 3 3 2" xfId="97"/>
    <cellStyle name="Обычный 3 4" xfId="98"/>
    <cellStyle name="Обычный 3 4 2" xfId="99"/>
    <cellStyle name="Обычный 3 4 3" xfId="100"/>
    <cellStyle name="Обычный 3 5" xfId="101"/>
    <cellStyle name="Обычный 3 5 2" xfId="102"/>
    <cellStyle name="Обычный 30" xfId="103"/>
    <cellStyle name="Обычный 33" xfId="104"/>
    <cellStyle name="Обычный 4" xfId="105"/>
    <cellStyle name="Обычный 4 2" xfId="106"/>
    <cellStyle name="Обычный 4 2 2" xfId="107"/>
    <cellStyle name="Обычный 4 2 3" xfId="108"/>
    <cellStyle name="Обычный 4 3" xfId="109"/>
    <cellStyle name="Обычный 4 3 2" xfId="110"/>
    <cellStyle name="Обычный 4 3 3" xfId="111"/>
    <cellStyle name="Обычный 4 4" xfId="112"/>
    <cellStyle name="Обычный 4 4 2" xfId="113"/>
    <cellStyle name="Обычный 4 4 3" xfId="114"/>
    <cellStyle name="Обычный 4 5" xfId="115"/>
    <cellStyle name="Обычный 4 5 2" xfId="116"/>
    <cellStyle name="Обычный 4 6" xfId="117"/>
    <cellStyle name="Обычный 4 7" xfId="118"/>
    <cellStyle name="Обычный 4 8" xfId="119"/>
    <cellStyle name="Обычный 5" xfId="120"/>
    <cellStyle name="Обычный 5 2" xfId="121"/>
    <cellStyle name="Обычный 5 2 2" xfId="122"/>
    <cellStyle name="Обычный 5 2 3" xfId="123"/>
    <cellStyle name="Обычный 5 3" xfId="124"/>
    <cellStyle name="Обычный 5 3 2" xfId="125"/>
    <cellStyle name="Обычный 5 3 3" xfId="126"/>
    <cellStyle name="Обычный 5 4" xfId="127"/>
    <cellStyle name="Обычный 5 5" xfId="128"/>
    <cellStyle name="Обычный 5 5 2" xfId="129"/>
    <cellStyle name="Обычный 5 5 3" xfId="130"/>
    <cellStyle name="Обычный 5 6" xfId="131"/>
    <cellStyle name="Обычный 5 7" xfId="132"/>
    <cellStyle name="Обычный 5 8" xfId="133"/>
    <cellStyle name="Обычный 6" xfId="134"/>
    <cellStyle name="Обычный 6 2" xfId="135"/>
    <cellStyle name="Обычный 6 3" xfId="136"/>
    <cellStyle name="Обычный 7" xfId="137"/>
    <cellStyle name="Обычный 7 2" xfId="138"/>
    <cellStyle name="Обычный 7 2 2" xfId="139"/>
    <cellStyle name="Обычный 7 3" xfId="140"/>
    <cellStyle name="Обычный 7 4" xfId="141"/>
    <cellStyle name="Обычный 8" xfId="142"/>
    <cellStyle name="Обычный 8 2" xfId="143"/>
    <cellStyle name="Обычный 8 2 2" xfId="144"/>
    <cellStyle name="Обычный 8 2 2 2" xfId="145"/>
    <cellStyle name="Обычный 8 2 2 3" xfId="146"/>
    <cellStyle name="Обычный 8 2 3" xfId="147"/>
    <cellStyle name="Обычный 8 2 3 2" xfId="148"/>
    <cellStyle name="Обычный 8 2 3 3" xfId="149"/>
    <cellStyle name="Обычный 8 2 4" xfId="150"/>
    <cellStyle name="Обычный 8 2 5" xfId="151"/>
    <cellStyle name="Обычный 8 2 6" xfId="152"/>
    <cellStyle name="Обычный 8 3" xfId="153"/>
    <cellStyle name="Обычный 8 3 2" xfId="154"/>
    <cellStyle name="Обычный 8 3 3" xfId="155"/>
    <cellStyle name="Обычный 8 4" xfId="156"/>
    <cellStyle name="Обычный 8 4 2" xfId="157"/>
    <cellStyle name="Обычный 8 4 3" xfId="158"/>
    <cellStyle name="Обычный 8 5" xfId="159"/>
    <cellStyle name="Обычный 8 5 2" xfId="160"/>
    <cellStyle name="Обычный 8 6" xfId="161"/>
    <cellStyle name="Обычный 8 6 2" xfId="162"/>
    <cellStyle name="Обычный 8 6 3" xfId="163"/>
    <cellStyle name="Обычный 8 7" xfId="164"/>
    <cellStyle name="Обычный 8 8" xfId="165"/>
    <cellStyle name="Обычный 8 9" xfId="166"/>
    <cellStyle name="Обычный 9" xfId="167"/>
    <cellStyle name="Процентный 2" xfId="168"/>
    <cellStyle name="Процентный 2 2" xfId="169"/>
    <cellStyle name="Процентный 2 2 2" xfId="170"/>
    <cellStyle name="Процентный 2 3" xfId="171"/>
    <cellStyle name="Процентный 2 3 2" xfId="172"/>
    <cellStyle name="Процентный 2 4" xfId="173"/>
    <cellStyle name="Процентный 2 4 2" xfId="174"/>
    <cellStyle name="Процентный 2 5" xfId="175"/>
    <cellStyle name="Процентный 2 5 2" xfId="176"/>
    <cellStyle name="Процентный 2 6" xfId="177"/>
    <cellStyle name="Процентный 3" xfId="178"/>
    <cellStyle name="Процентный 3 2" xfId="179"/>
    <cellStyle name="Процентный 3 2 2" xfId="180"/>
    <cellStyle name="Процентный 3 3" xfId="181"/>
    <cellStyle name="Стиль 1" xfId="182"/>
    <cellStyle name="Стиль 1 2" xfId="183"/>
    <cellStyle name="Стиль 1 2 2" xfId="184"/>
    <cellStyle name="Финансовый 2" xfId="185"/>
    <cellStyle name="Финансовый 2 2" xfId="186"/>
    <cellStyle name="Финансовый 2 2 2" xfId="187"/>
    <cellStyle name="Финансовый 2 3" xfId="188"/>
    <cellStyle name="Финансовый 2 3 2" xfId="189"/>
    <cellStyle name="Финансовый 2 3 3" xfId="190"/>
    <cellStyle name="Финансовый 2 4" xfId="191"/>
    <cellStyle name="Финансовый 2 4 2" xfId="192"/>
    <cellStyle name="Финансовый 2 5" xfId="193"/>
    <cellStyle name="Финансовый 3" xfId="194"/>
    <cellStyle name="Финансовый 3 2" xfId="195"/>
    <cellStyle name="Финансовый 3 2 2" xfId="196"/>
    <cellStyle name="Финансовый 3 3" xfId="197"/>
    <cellStyle name="Финансовый 3 4" xfId="19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view="pageBreakPreview" topLeftCell="B1" zoomScaleNormal="100" zoomScaleSheetLayoutView="100" workbookViewId="0">
      <pane xSplit="1" ySplit="3" topLeftCell="C4" activePane="bottomRight" state="frozen"/>
      <selection activeCell="B1" sqref="B1"/>
      <selection pane="topRight" activeCell="C1" sqref="C1"/>
      <selection pane="bottomLeft" activeCell="B4" sqref="B4"/>
      <selection pane="bottomRight" activeCell="D6" sqref="D6"/>
    </sheetView>
  </sheetViews>
  <sheetFormatPr defaultRowHeight="15.75" x14ac:dyDescent="0.25"/>
  <cols>
    <col min="1" max="1" width="6.875" customWidth="1"/>
    <col min="2" max="2" width="83" style="3" customWidth="1"/>
    <col min="3" max="3" width="21.125" customWidth="1"/>
    <col min="4" max="4" width="14" customWidth="1"/>
    <col min="5" max="5" width="15.625" customWidth="1"/>
    <col min="6" max="6" width="12.375" customWidth="1"/>
    <col min="7" max="7" width="11.625" customWidth="1"/>
    <col min="8" max="8" width="12.125" customWidth="1"/>
  </cols>
  <sheetData>
    <row r="1" spans="1:8" ht="37.5" customHeight="1" x14ac:dyDescent="0.25">
      <c r="A1" s="18" t="s">
        <v>8</v>
      </c>
      <c r="B1" s="18"/>
      <c r="C1" s="18"/>
      <c r="D1" s="18"/>
      <c r="E1" s="18"/>
      <c r="F1" s="18"/>
      <c r="G1" s="18"/>
      <c r="H1" s="18"/>
    </row>
    <row r="2" spans="1:8" ht="18.75" x14ac:dyDescent="0.25">
      <c r="A2" s="1"/>
      <c r="B2" s="1"/>
      <c r="C2" s="1"/>
      <c r="D2" s="1"/>
      <c r="E2" s="1"/>
      <c r="F2" s="1"/>
      <c r="G2" s="19" t="s">
        <v>0</v>
      </c>
      <c r="H2" s="19"/>
    </row>
    <row r="3" spans="1:8" s="2" customFormat="1" ht="39" customHeight="1" x14ac:dyDescent="0.25">
      <c r="A3" s="5" t="s">
        <v>2</v>
      </c>
      <c r="B3" s="5" t="s">
        <v>4</v>
      </c>
      <c r="C3" s="5" t="s">
        <v>1</v>
      </c>
      <c r="D3" s="5" t="s">
        <v>6</v>
      </c>
      <c r="E3" s="5">
        <v>2023</v>
      </c>
      <c r="F3" s="5">
        <v>2024</v>
      </c>
      <c r="G3" s="5">
        <v>2025</v>
      </c>
      <c r="H3" s="5">
        <v>2026</v>
      </c>
    </row>
    <row r="4" spans="1:8" s="3" customFormat="1" ht="18.75" x14ac:dyDescent="0.25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</row>
    <row r="5" spans="1:8" ht="64.5" customHeight="1" x14ac:dyDescent="0.25">
      <c r="A5" s="17">
        <v>1</v>
      </c>
      <c r="B5" s="20" t="s">
        <v>9</v>
      </c>
      <c r="C5" s="4" t="s">
        <v>16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</row>
    <row r="6" spans="1:8" ht="93.75" x14ac:dyDescent="0.25">
      <c r="A6" s="17">
        <v>2</v>
      </c>
      <c r="B6" s="21" t="s">
        <v>10</v>
      </c>
      <c r="C6" s="4" t="s">
        <v>16</v>
      </c>
      <c r="D6" s="25">
        <v>1441</v>
      </c>
      <c r="E6" s="25">
        <v>1463</v>
      </c>
      <c r="F6" s="25">
        <v>1485</v>
      </c>
      <c r="G6" s="25">
        <v>1507</v>
      </c>
      <c r="H6" s="25">
        <v>1529</v>
      </c>
    </row>
    <row r="7" spans="1:8" ht="56.25" x14ac:dyDescent="0.25">
      <c r="A7" s="17">
        <v>3</v>
      </c>
      <c r="B7" s="22" t="s">
        <v>11</v>
      </c>
      <c r="C7" s="4" t="s">
        <v>16</v>
      </c>
      <c r="D7" s="25">
        <v>3652</v>
      </c>
      <c r="E7" s="25">
        <v>3707</v>
      </c>
      <c r="F7" s="25">
        <v>3762</v>
      </c>
      <c r="G7" s="25">
        <v>3819</v>
      </c>
      <c r="H7" s="25">
        <v>3876</v>
      </c>
    </row>
    <row r="8" spans="1:8" ht="93.75" x14ac:dyDescent="0.25">
      <c r="A8" s="17">
        <v>4</v>
      </c>
      <c r="B8" s="22" t="s">
        <v>12</v>
      </c>
      <c r="C8" s="4" t="s">
        <v>16</v>
      </c>
      <c r="D8" s="25">
        <v>100697</v>
      </c>
      <c r="E8" s="25">
        <v>102207</v>
      </c>
      <c r="F8" s="25">
        <v>103741</v>
      </c>
      <c r="G8" s="25">
        <v>105297</v>
      </c>
      <c r="H8" s="25">
        <v>106876</v>
      </c>
    </row>
    <row r="9" spans="1:8" ht="37.5" x14ac:dyDescent="0.25">
      <c r="A9" s="16">
        <v>5</v>
      </c>
      <c r="B9" s="23" t="s">
        <v>17</v>
      </c>
      <c r="C9" s="4" t="s">
        <v>16</v>
      </c>
      <c r="D9" s="25">
        <v>914</v>
      </c>
      <c r="E9" s="25">
        <v>928</v>
      </c>
      <c r="F9" s="25">
        <v>942</v>
      </c>
      <c r="G9" s="25">
        <v>956</v>
      </c>
      <c r="H9" s="25">
        <v>970</v>
      </c>
    </row>
    <row r="10" spans="1:8" ht="61.5" customHeight="1" x14ac:dyDescent="0.25">
      <c r="A10" s="16">
        <v>6</v>
      </c>
      <c r="B10" s="21" t="s">
        <v>13</v>
      </c>
      <c r="C10" s="4" t="s">
        <v>16</v>
      </c>
      <c r="D10" s="25">
        <v>11001</v>
      </c>
      <c r="E10" s="25">
        <v>11166</v>
      </c>
      <c r="F10" s="25">
        <v>11334</v>
      </c>
      <c r="G10" s="25">
        <v>11504</v>
      </c>
      <c r="H10" s="25">
        <v>11676</v>
      </c>
    </row>
    <row r="11" spans="1:8" s="13" customFormat="1" ht="54" customHeight="1" x14ac:dyDescent="0.25">
      <c r="A11" s="16">
        <v>7</v>
      </c>
      <c r="B11" s="23" t="s">
        <v>14</v>
      </c>
      <c r="C11" s="4" t="s">
        <v>16</v>
      </c>
      <c r="D11" s="25">
        <f>17362+1019</f>
        <v>18381</v>
      </c>
      <c r="E11" s="25">
        <f>17622+1034</f>
        <v>18656</v>
      </c>
      <c r="F11" s="25">
        <f>17887+1050</f>
        <v>18937</v>
      </c>
      <c r="G11" s="25">
        <f>18155+1066</f>
        <v>19221</v>
      </c>
      <c r="H11" s="25">
        <f>18427+1082</f>
        <v>19509</v>
      </c>
    </row>
    <row r="12" spans="1:8" s="13" customFormat="1" ht="48.95" customHeight="1" x14ac:dyDescent="0.25">
      <c r="A12" s="16">
        <v>8</v>
      </c>
      <c r="B12" s="23" t="s">
        <v>15</v>
      </c>
      <c r="C12" s="4" t="s">
        <v>16</v>
      </c>
      <c r="D12" s="25">
        <v>492</v>
      </c>
      <c r="E12" s="25">
        <v>499</v>
      </c>
      <c r="F12" s="25">
        <v>507</v>
      </c>
      <c r="G12" s="25">
        <v>514</v>
      </c>
      <c r="H12" s="25">
        <v>522</v>
      </c>
    </row>
    <row r="13" spans="1:8" ht="18.75" x14ac:dyDescent="0.25">
      <c r="A13" s="17"/>
      <c r="B13" s="24" t="s">
        <v>5</v>
      </c>
      <c r="C13" s="4" t="s">
        <v>16</v>
      </c>
      <c r="D13" s="26">
        <f>SUM(D5:D12)</f>
        <v>136578</v>
      </c>
      <c r="E13" s="26">
        <f t="shared" ref="E13:H13" si="0">SUM(E5:E12)</f>
        <v>138626</v>
      </c>
      <c r="F13" s="26">
        <f t="shared" si="0"/>
        <v>140708</v>
      </c>
      <c r="G13" s="26">
        <f t="shared" si="0"/>
        <v>142818</v>
      </c>
      <c r="H13" s="26">
        <f t="shared" si="0"/>
        <v>144958</v>
      </c>
    </row>
    <row r="14" spans="1:8" ht="6" customHeight="1" x14ac:dyDescent="0.3">
      <c r="A14" s="6"/>
      <c r="B14" s="6"/>
      <c r="C14" s="7"/>
    </row>
    <row r="15" spans="1:8" ht="27" customHeight="1" x14ac:dyDescent="0.3">
      <c r="A15" s="6" t="s">
        <v>3</v>
      </c>
      <c r="B15" s="15" t="s">
        <v>7</v>
      </c>
      <c r="C15" s="8"/>
    </row>
    <row r="16" spans="1:8" ht="18.75" x14ac:dyDescent="0.25">
      <c r="A16" s="6"/>
      <c r="B16" s="6"/>
      <c r="C16" s="9"/>
    </row>
    <row r="17" spans="1:3" ht="18.75" x14ac:dyDescent="0.25">
      <c r="A17" s="6"/>
      <c r="B17" s="6"/>
      <c r="C17" s="9"/>
    </row>
    <row r="18" spans="1:3" ht="18.75" x14ac:dyDescent="0.25">
      <c r="A18" s="6"/>
      <c r="B18" s="6"/>
      <c r="C18" s="9"/>
    </row>
    <row r="19" spans="1:3" ht="18.75" x14ac:dyDescent="0.25">
      <c r="A19" s="6"/>
      <c r="B19" s="6"/>
      <c r="C19" s="9"/>
    </row>
    <row r="20" spans="1:3" ht="18.75" x14ac:dyDescent="0.25">
      <c r="A20" s="6"/>
      <c r="B20" s="6"/>
      <c r="C20" s="10"/>
    </row>
    <row r="21" spans="1:3" ht="18.75" x14ac:dyDescent="0.25">
      <c r="A21" s="6"/>
      <c r="B21" s="6"/>
      <c r="C21" s="10"/>
    </row>
    <row r="22" spans="1:3" ht="18.75" x14ac:dyDescent="0.25">
      <c r="A22" s="6"/>
      <c r="B22" s="6"/>
      <c r="C22" s="10"/>
    </row>
    <row r="23" spans="1:3" ht="18.75" x14ac:dyDescent="0.25">
      <c r="A23" s="6"/>
      <c r="B23" s="6"/>
      <c r="C23" s="10"/>
    </row>
    <row r="24" spans="1:3" ht="18.75" x14ac:dyDescent="0.25">
      <c r="A24" s="6"/>
      <c r="B24" s="6"/>
      <c r="C24" s="10"/>
    </row>
    <row r="25" spans="1:3" ht="18.75" x14ac:dyDescent="0.25">
      <c r="A25" s="6"/>
      <c r="B25" s="6"/>
      <c r="C25" s="10"/>
    </row>
    <row r="26" spans="1:3" ht="18.75" x14ac:dyDescent="0.25">
      <c r="A26" s="6"/>
      <c r="B26" s="6"/>
      <c r="C26" s="10"/>
    </row>
    <row r="27" spans="1:3" ht="18.75" x14ac:dyDescent="0.3">
      <c r="A27" s="11"/>
      <c r="B27" s="6"/>
      <c r="C27" s="10"/>
    </row>
    <row r="28" spans="1:3" ht="18.75" x14ac:dyDescent="0.3">
      <c r="A28" s="11"/>
      <c r="B28" s="6"/>
      <c r="C28" s="10"/>
    </row>
    <row r="29" spans="1:3" ht="18.75" x14ac:dyDescent="0.3">
      <c r="A29" s="11"/>
      <c r="B29" s="6"/>
      <c r="C29" s="10"/>
    </row>
    <row r="30" spans="1:3" ht="18.75" x14ac:dyDescent="0.3">
      <c r="A30" s="11"/>
      <c r="B30" s="6"/>
      <c r="C30" s="10"/>
    </row>
    <row r="31" spans="1:3" ht="18.75" x14ac:dyDescent="0.3">
      <c r="A31" s="11"/>
      <c r="B31" s="6"/>
      <c r="C31" s="10"/>
    </row>
    <row r="32" spans="1:3" ht="18.75" x14ac:dyDescent="0.3">
      <c r="A32" s="11"/>
      <c r="B32" s="6"/>
      <c r="C32" s="10"/>
    </row>
    <row r="33" spans="1:3" ht="18.75" x14ac:dyDescent="0.3">
      <c r="A33" s="11"/>
      <c r="B33" s="6"/>
      <c r="C33" s="10"/>
    </row>
    <row r="34" spans="1:3" ht="18.75" x14ac:dyDescent="0.3">
      <c r="A34" s="11"/>
      <c r="B34" s="6"/>
      <c r="C34" s="10"/>
    </row>
    <row r="35" spans="1:3" ht="18.75" x14ac:dyDescent="0.3">
      <c r="A35" s="11"/>
      <c r="B35" s="6"/>
      <c r="C35" s="10"/>
    </row>
    <row r="36" spans="1:3" ht="18.75" x14ac:dyDescent="0.3">
      <c r="A36" s="11"/>
      <c r="B36" s="6"/>
      <c r="C36" s="10"/>
    </row>
    <row r="37" spans="1:3" ht="18.75" x14ac:dyDescent="0.3">
      <c r="A37" s="11"/>
      <c r="B37" s="6"/>
      <c r="C37" s="10"/>
    </row>
    <row r="38" spans="1:3" ht="18.75" x14ac:dyDescent="0.3">
      <c r="A38" s="11"/>
      <c r="B38" s="12"/>
      <c r="C38" s="10"/>
    </row>
    <row r="39" spans="1:3" ht="18" x14ac:dyDescent="0.25">
      <c r="B39" s="12"/>
      <c r="C39" s="10"/>
    </row>
    <row r="40" spans="1:3" ht="18" x14ac:dyDescent="0.25">
      <c r="B40" s="12"/>
      <c r="C40" s="10"/>
    </row>
    <row r="41" spans="1:3" ht="18" x14ac:dyDescent="0.25">
      <c r="B41" s="12"/>
      <c r="C41" s="10"/>
    </row>
    <row r="42" spans="1:3" ht="18" x14ac:dyDescent="0.25">
      <c r="B42" s="12"/>
      <c r="C42" s="10"/>
    </row>
    <row r="43" spans="1:3" ht="18" x14ac:dyDescent="0.25">
      <c r="B43" s="12"/>
      <c r="C43" s="10"/>
    </row>
    <row r="44" spans="1:3" ht="18" x14ac:dyDescent="0.25">
      <c r="B44" s="12"/>
      <c r="C44" s="10"/>
    </row>
    <row r="45" spans="1:3" ht="18" x14ac:dyDescent="0.25">
      <c r="B45" s="12"/>
      <c r="C45" s="10"/>
    </row>
    <row r="46" spans="1:3" ht="18" x14ac:dyDescent="0.25">
      <c r="B46" s="12"/>
      <c r="C46" s="10"/>
    </row>
    <row r="47" spans="1:3" ht="18" x14ac:dyDescent="0.25">
      <c r="B47" s="12"/>
      <c r="C47" s="10"/>
    </row>
    <row r="48" spans="1:3" ht="18" x14ac:dyDescent="0.25">
      <c r="C48" s="10"/>
    </row>
  </sheetData>
  <mergeCells count="2">
    <mergeCell ref="A1:H1"/>
    <mergeCell ref="G2:H2"/>
  </mergeCells>
  <pageMargins left="0.19685039370078741" right="0.11811023622047245" top="0.15748031496062992" bottom="0.15748031496062992" header="0.31496062992125984" footer="0.31496062992125984"/>
  <pageSetup paperSize="9" scale="75" fitToHeight="0" orientation="landscape" r:id="rId1"/>
  <rowBreaks count="1" manualBreakCount="1">
    <brk id="1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2022-2026</vt:lpstr>
      <vt:lpstr>'Свод 2022-2026'!Заголовки_для_печати</vt:lpstr>
      <vt:lpstr>'Свод 2022-2026'!Область_печати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Сурова Н.В.</dc:creator>
  <cp:lastModifiedBy>User</cp:lastModifiedBy>
  <cp:lastPrinted>2022-10-19T12:49:50Z</cp:lastPrinted>
  <dcterms:created xsi:type="dcterms:W3CDTF">2021-10-28T08:44:41Z</dcterms:created>
  <dcterms:modified xsi:type="dcterms:W3CDTF">2023-11-10T10:41:35Z</dcterms:modified>
</cp:coreProperties>
</file>