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30" yWindow="570" windowWidth="17895" windowHeight="13230"/>
  </bookViews>
  <sheets>
    <sheet name="раздел 1 " sheetId="1" r:id="rId1"/>
    <sheet name="раздел 3" sheetId="2" r:id="rId2"/>
    <sheet name="раздел 2" sheetId="3" r:id="rId3"/>
    <sheet name="раздел 4" sheetId="5" r:id="rId4"/>
    <sheet name="раздел 5" sheetId="6" r:id="rId5"/>
  </sheets>
  <calcPr calcId="124519"/>
</workbook>
</file>

<file path=xl/calcChain.xml><?xml version="1.0" encoding="utf-8"?>
<calcChain xmlns="http://schemas.openxmlformats.org/spreadsheetml/2006/main">
  <c r="T23" i="1"/>
  <c r="C9" i="6" l="1"/>
  <c r="D9"/>
  <c r="E9"/>
  <c r="F9"/>
  <c r="G9"/>
  <c r="H9"/>
  <c r="I9"/>
  <c r="J9"/>
  <c r="K9"/>
  <c r="L9"/>
  <c r="M9"/>
  <c r="N9"/>
  <c r="O9"/>
  <c r="B9"/>
</calcChain>
</file>

<file path=xl/sharedStrings.xml><?xml version="1.0" encoding="utf-8"?>
<sst xmlns="http://schemas.openxmlformats.org/spreadsheetml/2006/main" count="236" uniqueCount="177">
  <si>
    <t>Вид долгового обязательства и наименование кредитора</t>
  </si>
  <si>
    <t>Объвм долгового обяза- тельства</t>
  </si>
  <si>
    <t>Условия заимствования</t>
  </si>
  <si>
    <t>Срок пользования заемными средствами</t>
  </si>
  <si>
    <t>Привлечено</t>
  </si>
  <si>
    <t>Погашено (основной долг)</t>
  </si>
  <si>
    <t>Вид расходов (%. комиссии. штрафные санкции)</t>
  </si>
  <si>
    <t>Сумма</t>
  </si>
  <si>
    <t>начало</t>
  </si>
  <si>
    <t>окончание</t>
  </si>
  <si>
    <t>% годовых</t>
  </si>
  <si>
    <t>Дата</t>
  </si>
  <si>
    <t>1</t>
  </si>
  <si>
    <t>3</t>
  </si>
  <si>
    <t>4</t>
  </si>
  <si>
    <t>5</t>
  </si>
  <si>
    <t>6</t>
  </si>
  <si>
    <t>7</t>
  </si>
  <si>
    <t>8</t>
  </si>
  <si>
    <t>10</t>
  </si>
  <si>
    <t>12</t>
  </si>
  <si>
    <t>13</t>
  </si>
  <si>
    <t>15</t>
  </si>
  <si>
    <t>14</t>
  </si>
  <si>
    <t>2</t>
  </si>
  <si>
    <t>9</t>
  </si>
  <si>
    <t>17</t>
  </si>
  <si>
    <t>19</t>
  </si>
  <si>
    <t>20</t>
  </si>
  <si>
    <t>21</t>
  </si>
  <si>
    <t>23</t>
  </si>
  <si>
    <t>24</t>
  </si>
  <si>
    <t>25</t>
  </si>
  <si>
    <t>и.и.</t>
  </si>
  <si>
    <t>Вид ДОЛГОВОГО обяза- тельства, наимено- вание принци- пала, бенефи- циара</t>
  </si>
  <si>
    <t>Объбм долгового обяза- тельства</t>
  </si>
  <si>
    <t>Основание возникно- вения долгового обяза- тельства (норматив- ный правовой акт области и др.)</t>
  </si>
  <si>
    <r>
      <rPr>
        <i/>
        <sz val="14"/>
        <rFont val="Times New Roman"/>
        <family val="1"/>
        <charset val="204"/>
      </rPr>
      <t>Ni</t>
    </r>
    <r>
      <rPr>
        <sz val="14"/>
        <rFont val="Times New Roman"/>
        <family val="1"/>
        <charset val="204"/>
      </rPr>
      <t xml:space="preserve"> и дата государст-венной гарантии, до* о вора о предоставлении госудярст-венпой гарантии</t>
    </r>
  </si>
  <si>
    <r>
      <rPr>
        <i/>
        <sz val="14"/>
        <rFont val="Times New Roman"/>
        <family val="1"/>
        <charset val="204"/>
      </rPr>
      <t>№</t>
    </r>
    <r>
      <rPr>
        <sz val="14"/>
        <rFont val="Times New Roman"/>
        <family val="1"/>
        <charset val="204"/>
      </rPr>
      <t xml:space="preserve"> и дата договора (соглашения,) об изменении долгового обая тельства</t>
    </r>
  </si>
  <si>
    <t>Информация об обязательстве (кредит договор (соглашение). договор (соглашение) об открытии кредитной линии)</t>
  </si>
  <si>
    <t>Цель привлечения заимствований, из которых вытекает долговое обяю-тельство</t>
  </si>
  <si>
    <t>Способы и ИСТОЧНИКИ обеспече- ния долгового обязательства (залог. поручительство, банковская гарантия илр.)</t>
  </si>
  <si>
    <t>Субсидияр- иая'солидар- пая ответствен-ность но гарантии</t>
  </si>
  <si>
    <t>Наличке права рст рес-сного требования гаранта к принципалу</t>
  </si>
  <si>
    <t>Про- центная ставка</t>
  </si>
  <si>
    <t>оконча- ние</t>
  </si>
  <si>
    <t>з</t>
  </si>
  <si>
    <t>я</t>
  </si>
  <si>
    <t>•)</t>
  </si>
  <si>
    <t>И</t>
  </si>
  <si>
    <t>!3</t>
  </si>
  <si>
    <t>Примечание</t>
  </si>
  <si>
    <t>Привлечено принципалам</t>
  </si>
  <si>
    <t>Погашено</t>
  </si>
  <si>
    <t>принципалом</t>
  </si>
  <si>
    <t>гарантом</t>
  </si>
  <si>
    <t>основной долг</t>
  </si>
  <si>
    <t>процентные платежи за пользование кредитом</t>
  </si>
  <si>
    <t>22</t>
  </si>
  <si>
    <t>№ и дата договора (соглашения)</t>
  </si>
  <si>
    <t>январь</t>
  </si>
  <si>
    <t>февраль</t>
  </si>
  <si>
    <t>март</t>
  </si>
  <si>
    <t>апрель</t>
  </si>
  <si>
    <t>май</t>
  </si>
  <si>
    <t>июнь</t>
  </si>
  <si>
    <t>август</t>
  </si>
  <si>
    <t>сентябрь</t>
  </si>
  <si>
    <t>октябрь</t>
  </si>
  <si>
    <t>ноябрь</t>
  </si>
  <si>
    <t>декабрь</t>
  </si>
  <si>
    <t>начало года</t>
  </si>
  <si>
    <t>Итого</t>
  </si>
  <si>
    <t>(рублей)</t>
  </si>
  <si>
    <t>I раздел - кредитные соглашения договоры от кредитных организаций, заключенные от имени городского округа "город Фокино"</t>
  </si>
  <si>
    <t>№ П/П</t>
  </si>
  <si>
    <t>Основание возникновения долгового обязательства (нормативный правовой акт города и и др.)</t>
  </si>
  <si>
    <t>№ и дата договора (соглашения) об изменении долгового обязательства</t>
  </si>
  <si>
    <t>Цель привлечения заимствований, из которых вытекает долговое обязательство</t>
  </si>
  <si>
    <t>Способы и источники обеспечения долгового обязательства (залог, поручительство, банковская гарантия, стятья расходов  бюджета города и др.)</t>
  </si>
  <si>
    <t>Процентная ставка</t>
  </si>
  <si>
    <t>Изменение обязательств в течение ________года</t>
  </si>
  <si>
    <t>Задолженность на 1 -е число месяца, следующего за отчетным</t>
  </si>
  <si>
    <t>Расходы на обслуживание долгового обязательства</t>
  </si>
  <si>
    <t>Изменение обязательств в течение_____ года</t>
  </si>
  <si>
    <r>
      <t xml:space="preserve">Задолженность на </t>
    </r>
    <r>
      <rPr>
        <i/>
        <sz val="14"/>
        <rFont val="Times New Roman"/>
        <family val="1"/>
        <charset val="204"/>
      </rPr>
      <t>1</t>
    </r>
    <r>
      <rPr>
        <sz val="14"/>
        <rFont val="Times New Roman"/>
        <family val="1"/>
        <charset val="204"/>
      </rPr>
      <t xml:space="preserve"> -е число месяца, следующего за отчетным</t>
    </r>
  </si>
  <si>
    <r>
      <rPr>
        <i/>
        <sz val="14"/>
        <rFont val="Times New Roman"/>
        <family val="1"/>
        <charset val="204"/>
      </rPr>
      <t xml:space="preserve">№ </t>
    </r>
    <r>
      <rPr>
        <sz val="14"/>
        <rFont val="Times New Roman"/>
        <family val="1"/>
        <charset val="204"/>
      </rPr>
      <t>п/п</t>
    </r>
  </si>
  <si>
    <t>Объём долгового обязательства</t>
  </si>
  <si>
    <t>Основание возникновения долгового обязательства (нормативный правовой  акт бюджета и т.д.)</t>
  </si>
  <si>
    <t>Цель иривлечения заимствований, из которых вытекает долговое обязательство</t>
  </si>
  <si>
    <t>Способы и источники обеспечения долгового обязательства (залог, поручительство, банковская гарантия. статья расходов местного бюджета и др.)</t>
  </si>
  <si>
    <t>Изменение обязательств в течение ___года</t>
  </si>
  <si>
    <t>Расходы на обслужимние долгового обязательства</t>
  </si>
  <si>
    <t>Вид расходов (%. Комиссии, штрафные санкции)</t>
  </si>
  <si>
    <t>кредитные соглашения/договоры от кредитных организаций, заключенные от имени бюджета города Фокино</t>
  </si>
  <si>
    <t>июль</t>
  </si>
  <si>
    <t>муниципальные гарантии и договоры о предоставлении муниципальных гарантий бюджета города Фокино</t>
  </si>
  <si>
    <t>договоры и соглашения о получении бюджетом города Фокино бюджетных кредитов oт бюджетов других уровней бюджетной системы Российской Федерации</t>
  </si>
  <si>
    <t xml:space="preserve">III раздел - муниципальные гарантии и договоры о предоставлении муниципальных гарантий городского округа «город Фокино» </t>
  </si>
  <si>
    <t>II раздел-договоры и соглашения о получении бюджетных креднюв от бюджетов других уровней бюджетной системы Российской Федерации</t>
  </si>
  <si>
    <t>V раздел- итоговые значения долговых обязательств городского округа "город Фокино" (по разделам I-IV помесячно)</t>
  </si>
  <si>
    <r>
      <rPr>
        <sz val="6"/>
        <rFont val="Times New Roman"/>
        <family val="1"/>
        <charset val="204"/>
      </rPr>
      <t>1</t>
    </r>
  </si>
  <si>
    <r>
      <rPr>
        <sz val="6"/>
        <rFont val="Times New Roman"/>
        <family val="1"/>
        <charset val="204"/>
      </rPr>
      <t>3</t>
    </r>
  </si>
  <si>
    <r>
      <rPr>
        <sz val="6"/>
        <rFont val="Times New Roman"/>
        <family val="1"/>
        <charset val="204"/>
      </rPr>
      <t>4</t>
    </r>
  </si>
  <si>
    <r>
      <rPr>
        <sz val="6"/>
        <rFont val="Times New Roman"/>
        <family val="1"/>
        <charset val="204"/>
      </rPr>
      <t>5</t>
    </r>
  </si>
  <si>
    <r>
      <rPr>
        <sz val="6"/>
        <rFont val="Times New Roman"/>
        <family val="1"/>
        <charset val="204"/>
      </rPr>
      <t>6</t>
    </r>
  </si>
  <si>
    <r>
      <rPr>
        <sz val="6"/>
        <rFont val="Times New Roman"/>
        <family val="1"/>
        <charset val="204"/>
      </rPr>
      <t>7</t>
    </r>
  </si>
  <si>
    <r>
      <rPr>
        <sz val="6"/>
        <rFont val="Times New Roman"/>
        <family val="1"/>
        <charset val="204"/>
      </rPr>
      <t>8</t>
    </r>
  </si>
  <si>
    <r>
      <rPr>
        <sz val="6"/>
        <rFont val="Times New Roman"/>
        <family val="1"/>
        <charset val="204"/>
      </rPr>
      <t>10</t>
    </r>
  </si>
  <si>
    <r>
      <rPr>
        <sz val="6"/>
        <rFont val="Times New Roman"/>
        <family val="1"/>
        <charset val="204"/>
      </rPr>
      <t>12</t>
    </r>
  </si>
  <si>
    <r>
      <rPr>
        <sz val="6"/>
        <rFont val="Times New Roman"/>
        <family val="1"/>
        <charset val="204"/>
      </rPr>
      <t>15</t>
    </r>
  </si>
  <si>
    <r>
      <rPr>
        <sz val="6"/>
        <rFont val="Times New Roman"/>
        <family val="1"/>
        <charset val="204"/>
      </rPr>
      <t>14</t>
    </r>
  </si>
  <si>
    <r>
      <rPr>
        <sz val="6"/>
        <rFont val="Times New Roman"/>
        <family val="1"/>
        <charset val="204"/>
      </rPr>
      <t>Валюта обязательства</t>
    </r>
  </si>
  <si>
    <r>
      <rPr>
        <sz val="6"/>
        <rFont val="Times New Roman"/>
        <family val="1"/>
        <charset val="204"/>
      </rPr>
      <t>Ограничения на владельцев ценных бумаг, предусмотренные Условиями эмиссии</t>
    </r>
  </si>
  <si>
    <r>
      <rPr>
        <sz val="6"/>
        <rFont val="Times New Roman"/>
        <family val="1"/>
        <charset val="204"/>
      </rPr>
      <t>2</t>
    </r>
  </si>
  <si>
    <r>
      <rPr>
        <sz val="6"/>
        <rFont val="Times New Roman"/>
        <family val="1"/>
        <charset val="204"/>
      </rPr>
      <t>9</t>
    </r>
  </si>
  <si>
    <r>
      <rPr>
        <sz val="6"/>
        <rFont val="Times New Roman"/>
        <family val="1"/>
        <charset val="204"/>
      </rPr>
      <t>11</t>
    </r>
  </si>
  <si>
    <r>
      <rPr>
        <sz val="6"/>
        <rFont val="Times New Roman"/>
        <family val="1"/>
        <charset val="204"/>
      </rPr>
      <t>16</t>
    </r>
  </si>
  <si>
    <r>
      <rPr>
        <sz val="6"/>
        <rFont val="Times New Roman"/>
        <family val="1"/>
        <charset val="204"/>
      </rPr>
      <t>Выплаченная сумма купонного дохода</t>
    </r>
  </si>
  <si>
    <r>
      <rPr>
        <sz val="6"/>
        <rFont val="Times New Roman"/>
        <family val="1"/>
        <charset val="204"/>
      </rPr>
      <t>Дата выкупа ценных бумаг</t>
    </r>
  </si>
  <si>
    <r>
      <rPr>
        <sz val="6"/>
        <rFont val="Times New Roman"/>
        <family val="1"/>
        <charset val="204"/>
      </rPr>
      <t>17</t>
    </r>
  </si>
  <si>
    <r>
      <rPr>
        <sz val="6"/>
        <rFont val="Times New Roman"/>
        <family val="1"/>
        <charset val="204"/>
      </rPr>
      <t>19</t>
    </r>
  </si>
  <si>
    <r>
      <rPr>
        <sz val="6"/>
        <rFont val="Times New Roman"/>
        <family val="1"/>
        <charset val="204"/>
      </rPr>
      <t>20</t>
    </r>
  </si>
  <si>
    <r>
      <rPr>
        <sz val="6"/>
        <rFont val="Times New Roman"/>
        <family val="1"/>
        <charset val="204"/>
      </rPr>
      <t>21</t>
    </r>
  </si>
  <si>
    <r>
      <rPr>
        <i/>
        <sz val="6"/>
        <rFont val="Times New Roman"/>
        <family val="1"/>
        <charset val="204"/>
      </rPr>
      <t>22</t>
    </r>
  </si>
  <si>
    <r>
      <rPr>
        <sz val="6"/>
        <rFont val="Times New Roman"/>
        <family val="1"/>
        <charset val="204"/>
      </rPr>
      <t>23</t>
    </r>
  </si>
  <si>
    <r>
      <rPr>
        <sz val="6"/>
        <rFont val="Times New Roman"/>
        <family val="1"/>
        <charset val="204"/>
      </rPr>
      <t>24</t>
    </r>
  </si>
  <si>
    <r>
      <rPr>
        <sz val="6"/>
        <rFont val="Times New Roman"/>
        <family val="1"/>
        <charset val="204"/>
      </rPr>
      <t>25</t>
    </r>
  </si>
  <si>
    <r>
      <rPr>
        <sz val="6"/>
        <rFont val="Times New Roman"/>
        <family val="1"/>
        <charset val="204"/>
      </rPr>
      <t>26</t>
    </r>
  </si>
  <si>
    <r>
      <rPr>
        <sz val="6"/>
        <rFont val="Times New Roman"/>
        <family val="1"/>
        <charset val="204"/>
      </rPr>
      <t>27</t>
    </r>
  </si>
  <si>
    <r>
      <rPr>
        <sz val="6"/>
        <rFont val="Times New Roman"/>
        <family val="1"/>
        <charset val="204"/>
      </rPr>
      <t>28</t>
    </r>
  </si>
  <si>
    <r>
      <rPr>
        <sz val="6"/>
        <rFont val="Times New Roman"/>
        <family val="1"/>
        <charset val="204"/>
      </rPr>
      <t>29</t>
    </r>
  </si>
  <si>
    <t>IV раздел- муниципальные займы городского округа "город Фокино" осуществляемые путем выпуска ценных бумаг городского округа "город Фокино"</t>
  </si>
  <si>
    <t>№ п/п</t>
  </si>
  <si>
    <t>Муниципальный регистрационный номер выпуска ценных бумаг</t>
  </si>
  <si>
    <t>Вид ценной бумаги</t>
  </si>
  <si>
    <t>Форма выпуска ценной бумаги</t>
  </si>
  <si>
    <t>Pегистрационный номер Условий эмиссии</t>
  </si>
  <si>
    <t>Дата государственной регистрами и Условий эмиссии (изменений и Условия эмиссия)</t>
  </si>
  <si>
    <t>Наименование правового акта, которым утверждено решение о выпуске ценных бумаг (дополнительном выпуске), наименование органа, принявшего акт, дата акта, номер акта)</t>
  </si>
  <si>
    <t>Номинальная стоимость одной ценной бумаги</t>
  </si>
  <si>
    <t>Наименование генерального агента</t>
  </si>
  <si>
    <t>Наименование депозитария или регистратора</t>
  </si>
  <si>
    <t>Наименование организатора торговли</t>
  </si>
  <si>
    <t>Объявленный объем выпуска (дополнительного выпуска) ценных бумаг по номинальной стоимости</t>
  </si>
  <si>
    <t>Дата размещения (доразмещения) ценных бумаг</t>
  </si>
  <si>
    <t>Объём размещения ценных бумаг (по номинальной стоимости)</t>
  </si>
  <si>
    <t>Установленная дата выплаты купонного дохода по каждому купонному периоду</t>
  </si>
  <si>
    <t>Процентная ставка купонного дохода</t>
  </si>
  <si>
    <t>Сумма купонного дохода, подлежащая выплате</t>
  </si>
  <si>
    <t>Фактическая дата выплаты купонного дохода</t>
  </si>
  <si>
    <t>Сумма дисконта, определенная при размещении</t>
  </si>
  <si>
    <t>Сумма дисконта при погашении (выкупе) ценных бумаг</t>
  </si>
  <si>
    <t>Объём выкупа ценных бумаг по номинальной стоимости</t>
  </si>
  <si>
    <t>Установленная дата погашения ценных бумаг</t>
  </si>
  <si>
    <t>Сумма номинальной стоимости ценных бумаг, подлежащая выплате в установленные даты</t>
  </si>
  <si>
    <t>Фактическая дата погашения ценных бумаг</t>
  </si>
  <si>
    <t>Фактический объем погашения ценных бумаг</t>
  </si>
  <si>
    <t>Номинальная сумма долга по муниципальнымценным бумагам</t>
  </si>
  <si>
    <t>муниципальные займы городского округа "город Фокино", осуществляемые путем выпуска цепных бумаг городского округа "город Фокино"</t>
  </si>
  <si>
    <t xml:space="preserve">Муниципальный контракт с Банк "Йошкар - Ола"(ПАО) </t>
  </si>
  <si>
    <t>Решение СНДГФ №5-928 от 12.12.17</t>
  </si>
  <si>
    <t>0327300024218000002-0190177-01</t>
  </si>
  <si>
    <t>Финансирование дефицита и погашение долговых обязательсьв</t>
  </si>
  <si>
    <t>Уплата процента</t>
  </si>
  <si>
    <t>п.п. №150061</t>
  </si>
  <si>
    <r>
      <rPr>
        <i/>
        <sz val="8"/>
        <rFont val="Times New Roman"/>
        <family val="1"/>
        <charset val="204"/>
      </rPr>
      <t>20</t>
    </r>
  </si>
  <si>
    <t>Начальник финуправления администрации г.Фокино  ____________________Шеремето А.Т.</t>
  </si>
  <si>
    <t>Началик отдела учета и отчетности                                       ____________________Кирикова Н.А.</t>
  </si>
  <si>
    <t>Исполнитель:  главный специалист Тихонова Т.П.</t>
  </si>
  <si>
    <t>п.п. №398884</t>
  </si>
  <si>
    <t>п/п №683209</t>
  </si>
  <si>
    <t>14.03.2019           21.03.2019            26.03.2019       05.04.2019</t>
  </si>
  <si>
    <t>800 000                   5 000 000             1 700 000          14 500 000</t>
  </si>
  <si>
    <t>21 200 000               16 200 000                14 500 000               0</t>
  </si>
  <si>
    <t>п/п №683210</t>
  </si>
  <si>
    <t xml:space="preserve">Выписка из муниципальной долговой книги городского округа г.Фокино на 05.04. 2019г.  </t>
  </si>
</sst>
</file>

<file path=xl/styles.xml><?xml version="1.0" encoding="utf-8"?>
<styleSheet xmlns="http://schemas.openxmlformats.org/spreadsheetml/2006/main">
  <numFmts count="2">
    <numFmt numFmtId="164" formatCode="0.0000%"/>
    <numFmt numFmtId="165" formatCode="dd/mm/yy;@"/>
  </numFmts>
  <fonts count="14">
    <font>
      <sz val="10"/>
      <name val="Arial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0"/>
      <name val="Arial"/>
      <family val="2"/>
      <charset val="204"/>
    </font>
    <font>
      <sz val="6"/>
      <name val="Times New Roman"/>
      <family val="1"/>
      <charset val="204"/>
    </font>
    <font>
      <i/>
      <sz val="6"/>
      <name val="Times New Roman"/>
      <family val="1"/>
      <charset val="204"/>
    </font>
    <font>
      <sz val="6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i/>
      <sz val="8"/>
      <name val="Times New Roman"/>
      <family val="1"/>
      <charset val="204"/>
    </font>
    <font>
      <sz val="7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</borders>
  <cellStyleXfs count="3">
    <xf numFmtId="0" fontId="0" fillId="0" borderId="0"/>
    <xf numFmtId="0" fontId="3" fillId="0" borderId="57"/>
    <xf numFmtId="0" fontId="3" fillId="0" borderId="57"/>
  </cellStyleXfs>
  <cellXfs count="151">
    <xf numFmtId="0" fontId="0" fillId="0" borderId="0" xfId="0"/>
    <xf numFmtId="0" fontId="1" fillId="0" borderId="1" xfId="0" applyFont="1" applyBorder="1" applyAlignment="1">
      <alignment vertical="top"/>
    </xf>
    <xf numFmtId="0" fontId="1" fillId="0" borderId="0" xfId="0" applyFont="1"/>
    <xf numFmtId="0" fontId="1" fillId="0" borderId="3" xfId="0" applyFont="1" applyBorder="1" applyAlignment="1">
      <alignment vertical="top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left" vertic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left" vertical="top"/>
    </xf>
    <xf numFmtId="0" fontId="1" fillId="0" borderId="24" xfId="0" applyFont="1" applyBorder="1" applyAlignment="1">
      <alignment horizontal="left" vertical="top" inden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41" xfId="0" applyFont="1" applyBorder="1" applyAlignment="1">
      <alignment horizontal="center" vertical="top" wrapText="1"/>
    </xf>
    <xf numFmtId="0" fontId="1" fillId="0" borderId="42" xfId="0" applyFont="1" applyBorder="1" applyAlignment="1">
      <alignment horizontal="left" vertical="center"/>
    </xf>
    <xf numFmtId="0" fontId="1" fillId="0" borderId="43" xfId="0" applyFont="1" applyBorder="1" applyAlignment="1">
      <alignment horizontal="center" vertical="center"/>
    </xf>
    <xf numFmtId="0" fontId="1" fillId="0" borderId="54" xfId="0" applyFont="1" applyBorder="1" applyAlignment="1">
      <alignment horizontal="left" vertical="center" indent="1"/>
    </xf>
    <xf numFmtId="0" fontId="1" fillId="0" borderId="55" xfId="0" applyFont="1" applyBorder="1" applyAlignment="1">
      <alignment horizontal="right"/>
    </xf>
    <xf numFmtId="0" fontId="1" fillId="0" borderId="56" xfId="0" applyFont="1" applyBorder="1" applyAlignment="1">
      <alignment horizontal="left" vertical="top" indent="2"/>
    </xf>
    <xf numFmtId="0" fontId="1" fillId="0" borderId="57" xfId="0" applyFont="1" applyBorder="1" applyAlignment="1">
      <alignment vertical="top"/>
    </xf>
    <xf numFmtId="0" fontId="1" fillId="0" borderId="70" xfId="0" applyFont="1" applyBorder="1" applyAlignment="1">
      <alignment horizontal="right"/>
    </xf>
    <xf numFmtId="0" fontId="1" fillId="0" borderId="71" xfId="0" applyFont="1" applyBorder="1" applyAlignment="1">
      <alignment horizontal="center"/>
    </xf>
    <xf numFmtId="0" fontId="1" fillId="0" borderId="72" xfId="0" applyFont="1" applyBorder="1" applyAlignment="1">
      <alignment horizontal="left"/>
    </xf>
    <xf numFmtId="0" fontId="1" fillId="0" borderId="74" xfId="0" applyFont="1" applyBorder="1" applyAlignment="1">
      <alignment horizontal="left" vertical="top"/>
    </xf>
    <xf numFmtId="0" fontId="3" fillId="0" borderId="57" xfId="1"/>
    <xf numFmtId="0" fontId="3" fillId="0" borderId="74" xfId="1" applyBorder="1" applyAlignment="1">
      <alignment horizontal="center" vertical="center"/>
    </xf>
    <xf numFmtId="0" fontId="3" fillId="0" borderId="74" xfId="1" applyBorder="1" applyAlignment="1">
      <alignment horizontal="center"/>
    </xf>
    <xf numFmtId="0" fontId="3" fillId="0" borderId="74" xfId="1" applyBorder="1" applyAlignment="1">
      <alignment horizontal="left" vertical="top"/>
    </xf>
    <xf numFmtId="0" fontId="3" fillId="0" borderId="74" xfId="1" applyBorder="1" applyAlignment="1">
      <alignment horizontal="left" vertical="top" indent="1"/>
    </xf>
    <xf numFmtId="0" fontId="3" fillId="0" borderId="74" xfId="1" applyBorder="1" applyAlignment="1">
      <alignment horizontal="center" vertical="center" wrapText="1"/>
    </xf>
    <xf numFmtId="0" fontId="1" fillId="0" borderId="57" xfId="1" applyFont="1" applyBorder="1" applyAlignment="1">
      <alignment vertical="top"/>
    </xf>
    <xf numFmtId="0" fontId="6" fillId="0" borderId="74" xfId="1" applyFont="1" applyBorder="1" applyAlignment="1">
      <alignment horizontal="left" vertical="center"/>
    </xf>
    <xf numFmtId="0" fontId="6" fillId="0" borderId="74" xfId="1" applyFont="1" applyBorder="1" applyAlignment="1">
      <alignment horizontal="center" vertical="center" wrapText="1"/>
    </xf>
    <xf numFmtId="0" fontId="6" fillId="0" borderId="74" xfId="1" applyFont="1" applyBorder="1" applyAlignment="1">
      <alignment horizontal="left" vertical="center" wrapText="1"/>
    </xf>
    <xf numFmtId="0" fontId="6" fillId="0" borderId="74" xfId="1" applyFont="1" applyBorder="1" applyAlignment="1">
      <alignment horizontal="center" wrapText="1"/>
    </xf>
    <xf numFmtId="0" fontId="7" fillId="0" borderId="2" xfId="0" applyFont="1" applyBorder="1" applyAlignment="1">
      <alignment horizontal="left" vertical="top"/>
    </xf>
    <xf numFmtId="0" fontId="7" fillId="0" borderId="0" xfId="0" applyFont="1"/>
    <xf numFmtId="0" fontId="1" fillId="0" borderId="57" xfId="0" applyFont="1" applyBorder="1"/>
    <xf numFmtId="4" fontId="9" fillId="0" borderId="24" xfId="0" applyNumberFormat="1" applyFont="1" applyBorder="1" applyAlignment="1">
      <alignment horizontal="left" vertical="top" indent="1"/>
    </xf>
    <xf numFmtId="0" fontId="9" fillId="0" borderId="23" xfId="0" applyFont="1" applyBorder="1" applyAlignment="1">
      <alignment horizontal="left" vertical="top"/>
    </xf>
    <xf numFmtId="165" fontId="9" fillId="0" borderId="77" xfId="0" applyNumberFormat="1" applyFont="1" applyBorder="1"/>
    <xf numFmtId="4" fontId="9" fillId="0" borderId="77" xfId="0" applyNumberFormat="1" applyFont="1" applyBorder="1"/>
    <xf numFmtId="0" fontId="9" fillId="0" borderId="77" xfId="0" applyFont="1" applyBorder="1"/>
    <xf numFmtId="0" fontId="1" fillId="0" borderId="72" xfId="0" applyFont="1" applyBorder="1" applyAlignment="1">
      <alignment horizontal="left" wrapText="1"/>
    </xf>
    <xf numFmtId="0" fontId="9" fillId="0" borderId="73" xfId="0" applyFont="1" applyBorder="1" applyAlignment="1">
      <alignment horizontal="left" wrapText="1"/>
    </xf>
    <xf numFmtId="4" fontId="9" fillId="0" borderId="23" xfId="0" applyNumberFormat="1" applyFont="1" applyBorder="1" applyAlignment="1">
      <alignment horizontal="left" vertical="top"/>
    </xf>
    <xf numFmtId="0" fontId="9" fillId="0" borderId="24" xfId="0" applyFont="1" applyBorder="1" applyAlignment="1">
      <alignment horizontal="left" vertical="top" indent="1"/>
    </xf>
    <xf numFmtId="0" fontId="9" fillId="0" borderId="56" xfId="0" applyFont="1" applyBorder="1" applyAlignment="1">
      <alignment horizontal="left" vertical="top" indent="2"/>
    </xf>
    <xf numFmtId="0" fontId="9" fillId="0" borderId="74" xfId="0" applyFont="1" applyBorder="1" applyAlignment="1">
      <alignment horizontal="left" vertical="top"/>
    </xf>
    <xf numFmtId="0" fontId="9" fillId="0" borderId="74" xfId="0" applyFont="1" applyBorder="1" applyAlignment="1">
      <alignment horizontal="left" vertical="top" indent="1"/>
    </xf>
    <xf numFmtId="0" fontId="9" fillId="0" borderId="74" xfId="0" applyFont="1" applyBorder="1" applyAlignment="1">
      <alignment horizontal="left" vertical="top" indent="2"/>
    </xf>
    <xf numFmtId="0" fontId="9" fillId="0" borderId="74" xfId="2" applyFont="1" applyBorder="1" applyAlignment="1">
      <alignment horizontal="left" wrapText="1"/>
    </xf>
    <xf numFmtId="4" fontId="10" fillId="0" borderId="23" xfId="0" applyNumberFormat="1" applyFont="1" applyBorder="1" applyAlignment="1">
      <alignment horizontal="left" vertical="top"/>
    </xf>
    <xf numFmtId="0" fontId="9" fillId="0" borderId="0" xfId="0" applyFont="1"/>
    <xf numFmtId="0" fontId="8" fillId="0" borderId="3" xfId="0" applyFont="1" applyBorder="1" applyAlignment="1">
      <alignment vertical="top"/>
    </xf>
    <xf numFmtId="0" fontId="8" fillId="0" borderId="0" xfId="0" applyFont="1"/>
    <xf numFmtId="0" fontId="9" fillId="0" borderId="4" xfId="0" applyFont="1" applyBorder="1" applyAlignment="1">
      <alignment vertical="top"/>
    </xf>
    <xf numFmtId="0" fontId="13" fillId="0" borderId="77" xfId="0" applyFont="1" applyBorder="1" applyAlignment="1">
      <alignment horizontal="left" vertical="top"/>
    </xf>
    <xf numFmtId="165" fontId="9" fillId="0" borderId="77" xfId="0" applyNumberFormat="1" applyFont="1" applyBorder="1" applyAlignment="1">
      <alignment horizontal="left" vertical="top" indent="1"/>
    </xf>
    <xf numFmtId="4" fontId="9" fillId="0" borderId="77" xfId="0" applyNumberFormat="1" applyFont="1" applyBorder="1" applyAlignment="1">
      <alignment horizontal="left" vertical="top" indent="1"/>
    </xf>
    <xf numFmtId="0" fontId="9" fillId="0" borderId="77" xfId="0" applyFont="1" applyBorder="1" applyAlignment="1">
      <alignment horizontal="left" vertical="top"/>
    </xf>
    <xf numFmtId="0" fontId="9" fillId="0" borderId="68" xfId="0" applyFont="1" applyBorder="1" applyAlignment="1">
      <alignment horizontal="left" indent="1"/>
    </xf>
    <xf numFmtId="0" fontId="9" fillId="0" borderId="69" xfId="0" applyFont="1" applyBorder="1" applyAlignment="1">
      <alignment horizontal="center"/>
    </xf>
    <xf numFmtId="0" fontId="9" fillId="0" borderId="68" xfId="0" applyFont="1" applyBorder="1" applyAlignment="1">
      <alignment horizontal="center"/>
    </xf>
    <xf numFmtId="0" fontId="9" fillId="0" borderId="77" xfId="0" applyFont="1" applyBorder="1" applyAlignment="1">
      <alignment horizontal="left" vertical="center" wrapText="1"/>
    </xf>
    <xf numFmtId="0" fontId="9" fillId="0" borderId="77" xfId="0" applyFont="1" applyBorder="1" applyAlignment="1">
      <alignment horizontal="center" vertical="center"/>
    </xf>
    <xf numFmtId="0" fontId="9" fillId="0" borderId="77" xfId="0" applyFont="1" applyBorder="1" applyAlignment="1">
      <alignment horizontal="left" vertical="center"/>
    </xf>
    <xf numFmtId="4" fontId="9" fillId="0" borderId="56" xfId="0" applyNumberFormat="1" applyFont="1" applyBorder="1" applyAlignment="1">
      <alignment horizontal="left" vertical="top"/>
    </xf>
    <xf numFmtId="3" fontId="9" fillId="0" borderId="81" xfId="0" applyNumberFormat="1" applyFont="1" applyBorder="1" applyAlignment="1">
      <alignment horizontal="left" vertical="top" wrapText="1"/>
    </xf>
    <xf numFmtId="3" fontId="11" fillId="0" borderId="75" xfId="0" applyNumberFormat="1" applyFont="1" applyBorder="1" applyAlignment="1">
      <alignment wrapText="1"/>
    </xf>
    <xf numFmtId="3" fontId="11" fillId="0" borderId="76" xfId="0" applyNumberFormat="1" applyFont="1" applyBorder="1" applyAlignment="1">
      <alignment wrapText="1"/>
    </xf>
    <xf numFmtId="4" fontId="9" fillId="0" borderId="81" xfId="0" applyNumberFormat="1" applyFont="1" applyBorder="1" applyAlignment="1">
      <alignment horizontal="left" vertical="top" wrapText="1"/>
    </xf>
    <xf numFmtId="0" fontId="0" fillId="0" borderId="75" xfId="0" applyBorder="1" applyAlignment="1">
      <alignment wrapText="1"/>
    </xf>
    <xf numFmtId="0" fontId="0" fillId="0" borderId="76" xfId="0" applyBorder="1" applyAlignment="1">
      <alignment wrapText="1"/>
    </xf>
    <xf numFmtId="165" fontId="9" fillId="0" borderId="78" xfId="0" applyNumberFormat="1" applyFont="1" applyBorder="1" applyAlignment="1">
      <alignment horizontal="left" vertical="top"/>
    </xf>
    <xf numFmtId="165" fontId="11" fillId="0" borderId="79" xfId="0" applyNumberFormat="1" applyFont="1" applyBorder="1" applyAlignment="1"/>
    <xf numFmtId="165" fontId="11" fillId="0" borderId="80" xfId="0" applyNumberFormat="1" applyFont="1" applyBorder="1" applyAlignment="1"/>
    <xf numFmtId="164" fontId="9" fillId="0" borderId="78" xfId="0" applyNumberFormat="1" applyFont="1" applyBorder="1" applyAlignment="1">
      <alignment horizontal="left" vertical="top"/>
    </xf>
    <xf numFmtId="0" fontId="11" fillId="0" borderId="79" xfId="0" applyFont="1" applyBorder="1" applyAlignment="1"/>
    <xf numFmtId="0" fontId="11" fillId="0" borderId="80" xfId="0" applyFont="1" applyBorder="1" applyAlignment="1"/>
    <xf numFmtId="4" fontId="9" fillId="0" borderId="78" xfId="0" applyNumberFormat="1" applyFont="1" applyBorder="1" applyAlignment="1">
      <alignment horizontal="left" vertical="top"/>
    </xf>
    <xf numFmtId="165" fontId="9" fillId="0" borderId="81" xfId="0" applyNumberFormat="1" applyFont="1" applyBorder="1" applyAlignment="1">
      <alignment horizontal="left" vertical="top" wrapText="1"/>
    </xf>
    <xf numFmtId="165" fontId="11" fillId="0" borderId="75" xfId="0" applyNumberFormat="1" applyFont="1" applyBorder="1" applyAlignment="1">
      <alignment wrapText="1"/>
    </xf>
    <xf numFmtId="165" fontId="11" fillId="0" borderId="76" xfId="0" applyNumberFormat="1" applyFont="1" applyBorder="1" applyAlignment="1">
      <alignment wrapText="1"/>
    </xf>
    <xf numFmtId="0" fontId="9" fillId="0" borderId="78" xfId="0" applyFont="1" applyBorder="1" applyAlignment="1">
      <alignment horizontal="left" vertical="top" wrapText="1"/>
    </xf>
    <xf numFmtId="0" fontId="0" fillId="0" borderId="79" xfId="0" applyBorder="1" applyAlignment="1"/>
    <xf numFmtId="0" fontId="0" fillId="0" borderId="80" xfId="0" applyBorder="1" applyAlignment="1"/>
    <xf numFmtId="0" fontId="1" fillId="0" borderId="78" xfId="0" applyFont="1" applyBorder="1" applyAlignment="1">
      <alignment horizontal="left" vertical="top"/>
    </xf>
    <xf numFmtId="0" fontId="1" fillId="0" borderId="77" xfId="0" applyFont="1" applyBorder="1" applyAlignment="1">
      <alignment horizontal="left" vertical="top"/>
    </xf>
    <xf numFmtId="0" fontId="0" fillId="0" borderId="77" xfId="0" applyBorder="1" applyAlignment="1"/>
    <xf numFmtId="0" fontId="9" fillId="0" borderId="81" xfId="0" applyFont="1" applyBorder="1" applyAlignment="1">
      <alignment horizontal="left" vertical="top" wrapText="1"/>
    </xf>
    <xf numFmtId="0" fontId="11" fillId="0" borderId="75" xfId="0" applyFont="1" applyBorder="1" applyAlignment="1"/>
    <xf numFmtId="0" fontId="11" fillId="0" borderId="76" xfId="0" applyFont="1" applyBorder="1" applyAlignment="1"/>
    <xf numFmtId="4" fontId="9" fillId="0" borderId="81" xfId="0" applyNumberFormat="1" applyFont="1" applyBorder="1" applyAlignment="1">
      <alignment horizontal="left" vertical="top"/>
    </xf>
    <xf numFmtId="0" fontId="9" fillId="0" borderId="77" xfId="0" applyFont="1" applyBorder="1" applyAlignment="1">
      <alignment horizontal="left" vertical="center" wrapText="1"/>
    </xf>
    <xf numFmtId="0" fontId="9" fillId="0" borderId="77" xfId="0" applyFont="1" applyBorder="1" applyAlignment="1">
      <alignment horizontal="center" vertical="center" wrapText="1"/>
    </xf>
    <xf numFmtId="0" fontId="9" fillId="0" borderId="77" xfId="0" applyFont="1" applyBorder="1" applyAlignment="1">
      <alignment horizontal="center" vertical="center"/>
    </xf>
    <xf numFmtId="0" fontId="9" fillId="0" borderId="77" xfId="0" applyFont="1" applyBorder="1" applyAlignment="1">
      <alignment horizontal="left" vertical="center" wrapText="1" indent="9"/>
    </xf>
    <xf numFmtId="0" fontId="9" fillId="0" borderId="77" xfId="0" applyFont="1" applyBorder="1" applyAlignment="1">
      <alignment horizontal="left" vertical="center" inden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left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left" vertical="center" wrapText="1"/>
    </xf>
    <xf numFmtId="0" fontId="1" fillId="0" borderId="39" xfId="0" applyFont="1" applyBorder="1" applyAlignment="1">
      <alignment horizontal="left" vertical="center" wrapText="1"/>
    </xf>
    <xf numFmtId="0" fontId="1" fillId="0" borderId="40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64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" fillId="0" borderId="44" xfId="0" applyFont="1" applyBorder="1" applyAlignment="1">
      <alignment horizontal="justify" vertical="center" wrapText="1"/>
    </xf>
    <xf numFmtId="0" fontId="1" fillId="0" borderId="45" xfId="0" applyFont="1" applyBorder="1" applyAlignment="1">
      <alignment horizontal="justify" vertical="center" wrapText="1"/>
    </xf>
    <xf numFmtId="0" fontId="1" fillId="0" borderId="46" xfId="0" applyFont="1" applyBorder="1" applyAlignment="1">
      <alignment horizontal="justify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wrapText="1"/>
    </xf>
    <xf numFmtId="0" fontId="1" fillId="0" borderId="53" xfId="0" applyFont="1" applyBorder="1" applyAlignment="1">
      <alignment horizontal="center" wrapText="1"/>
    </xf>
    <xf numFmtId="0" fontId="1" fillId="0" borderId="58" xfId="0" applyFont="1" applyBorder="1" applyAlignment="1">
      <alignment horizontal="justify" vertical="center" wrapText="1"/>
    </xf>
    <xf numFmtId="0" fontId="1" fillId="0" borderId="59" xfId="0" applyFont="1" applyBorder="1" applyAlignment="1">
      <alignment horizontal="justify" vertical="center" wrapText="1"/>
    </xf>
    <xf numFmtId="0" fontId="1" fillId="0" borderId="60" xfId="0" applyFont="1" applyBorder="1" applyAlignment="1">
      <alignment horizontal="justify" vertical="center" wrapText="1"/>
    </xf>
    <xf numFmtId="0" fontId="1" fillId="0" borderId="61" xfId="0" applyFont="1" applyBorder="1" applyAlignment="1">
      <alignment horizontal="center" vertical="center" wrapText="1"/>
    </xf>
    <xf numFmtId="0" fontId="1" fillId="0" borderId="62" xfId="0" applyFont="1" applyBorder="1" applyAlignment="1">
      <alignment horizontal="center" vertical="center" wrapText="1"/>
    </xf>
    <xf numFmtId="0" fontId="1" fillId="0" borderId="63" xfId="0" applyFont="1" applyBorder="1" applyAlignment="1">
      <alignment horizontal="center" vertical="center" wrapText="1"/>
    </xf>
    <xf numFmtId="0" fontId="1" fillId="0" borderId="67" xfId="0" applyFont="1" applyBorder="1" applyAlignment="1">
      <alignment horizontal="center" vertical="center" wrapText="1"/>
    </xf>
    <xf numFmtId="0" fontId="1" fillId="0" borderId="68" xfId="0" applyFont="1" applyBorder="1" applyAlignment="1">
      <alignment horizontal="center" vertical="center" wrapText="1"/>
    </xf>
    <xf numFmtId="0" fontId="1" fillId="0" borderId="69" xfId="0" applyFont="1" applyBorder="1" applyAlignment="1">
      <alignment horizontal="center" vertical="center" wrapText="1"/>
    </xf>
    <xf numFmtId="0" fontId="1" fillId="0" borderId="64" xfId="0" applyFont="1" applyBorder="1" applyAlignment="1">
      <alignment horizontal="left" vertical="center" wrapText="1" indent="5"/>
    </xf>
    <xf numFmtId="0" fontId="1" fillId="0" borderId="65" xfId="0" applyFont="1" applyBorder="1" applyAlignment="1">
      <alignment horizontal="left" vertical="center" wrapText="1" indent="5"/>
    </xf>
    <xf numFmtId="0" fontId="1" fillId="0" borderId="66" xfId="0" applyFont="1" applyBorder="1" applyAlignment="1">
      <alignment horizontal="left" vertical="center" wrapText="1" indent="5"/>
    </xf>
    <xf numFmtId="0" fontId="1" fillId="0" borderId="15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U23"/>
  <sheetViews>
    <sheetView tabSelected="1" workbookViewId="0">
      <selection activeCell="R9" sqref="R9:R10"/>
    </sheetView>
  </sheetViews>
  <sheetFormatPr defaultColWidth="20" defaultRowHeight="18.75"/>
  <cols>
    <col min="1" max="1" width="1.5703125" style="2" customWidth="1"/>
    <col min="2" max="2" width="3.28515625" style="2" customWidth="1"/>
    <col min="3" max="3" width="6.7109375" style="2" customWidth="1"/>
    <col min="4" max="4" width="11.140625" style="2" customWidth="1"/>
    <col min="5" max="5" width="7.140625" style="2" customWidth="1"/>
    <col min="6" max="6" width="6.5703125" style="2" customWidth="1"/>
    <col min="7" max="7" width="3.42578125" style="2" customWidth="1"/>
    <col min="8" max="8" width="6.7109375" style="2" customWidth="1"/>
    <col min="9" max="9" width="2.85546875" style="2" customWidth="1"/>
    <col min="10" max="11" width="7.140625" style="2" customWidth="1"/>
    <col min="12" max="12" width="7.28515625" style="2" customWidth="1"/>
    <col min="13" max="13" width="7" style="2" customWidth="1"/>
    <col min="14" max="14" width="10.5703125" style="2" customWidth="1"/>
    <col min="15" max="15" width="8.7109375" style="2" customWidth="1"/>
    <col min="16" max="16" width="8.85546875" style="2" customWidth="1"/>
    <col min="17" max="17" width="11.140625" style="2" customWidth="1"/>
    <col min="18" max="18" width="10.140625" style="2" customWidth="1"/>
    <col min="19" max="19" width="8.85546875" style="2" customWidth="1"/>
    <col min="20" max="20" width="10.7109375" style="2" customWidth="1"/>
    <col min="21" max="16384" width="20" style="2"/>
  </cols>
  <sheetData>
    <row r="2" spans="2:21" ht="20.25">
      <c r="B2" s="36" t="s">
        <v>176</v>
      </c>
      <c r="C2" s="37"/>
      <c r="D2" s="37"/>
      <c r="E2" s="37"/>
      <c r="F2" s="37"/>
    </row>
    <row r="3" spans="2:21" ht="3.75" customHeight="1"/>
    <row r="4" spans="2:21">
      <c r="B4" s="55" t="s">
        <v>74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</row>
    <row r="5" spans="2:21" hidden="1"/>
    <row r="6" spans="2:21">
      <c r="B6" s="57" t="s">
        <v>73</v>
      </c>
    </row>
    <row r="7" spans="2:21" ht="1.5" customHeight="1"/>
    <row r="8" spans="2:21" ht="42.75" customHeight="1">
      <c r="B8" s="95" t="s">
        <v>75</v>
      </c>
      <c r="C8" s="96" t="s">
        <v>0</v>
      </c>
      <c r="D8" s="95" t="s">
        <v>1</v>
      </c>
      <c r="E8" s="96" t="s">
        <v>76</v>
      </c>
      <c r="F8" s="96" t="s">
        <v>59</v>
      </c>
      <c r="G8" s="95" t="s">
        <v>77</v>
      </c>
      <c r="H8" s="96" t="s">
        <v>78</v>
      </c>
      <c r="I8" s="96" t="s">
        <v>79</v>
      </c>
      <c r="J8" s="97" t="s">
        <v>2</v>
      </c>
      <c r="K8" s="97"/>
      <c r="L8" s="97"/>
      <c r="M8" s="98" t="s">
        <v>81</v>
      </c>
      <c r="N8" s="98"/>
      <c r="O8" s="98"/>
      <c r="P8" s="98"/>
      <c r="Q8" s="96" t="s">
        <v>82</v>
      </c>
      <c r="R8" s="96" t="s">
        <v>83</v>
      </c>
      <c r="S8" s="96"/>
      <c r="T8" s="96"/>
      <c r="U8" s="96" t="s">
        <v>51</v>
      </c>
    </row>
    <row r="9" spans="2:21" ht="33.75">
      <c r="B9" s="95"/>
      <c r="C9" s="96"/>
      <c r="D9" s="95"/>
      <c r="E9" s="96"/>
      <c r="F9" s="96"/>
      <c r="G9" s="95"/>
      <c r="H9" s="96"/>
      <c r="I9" s="96"/>
      <c r="J9" s="96" t="s">
        <v>3</v>
      </c>
      <c r="K9" s="96"/>
      <c r="L9" s="65" t="s">
        <v>80</v>
      </c>
      <c r="M9" s="97" t="s">
        <v>4</v>
      </c>
      <c r="N9" s="97"/>
      <c r="O9" s="96" t="s">
        <v>5</v>
      </c>
      <c r="P9" s="96"/>
      <c r="Q9" s="96"/>
      <c r="R9" s="95" t="s">
        <v>6</v>
      </c>
      <c r="S9" s="99" t="s">
        <v>11</v>
      </c>
      <c r="T9" s="97" t="s">
        <v>7</v>
      </c>
      <c r="U9" s="96"/>
    </row>
    <row r="10" spans="2:21" ht="183.75" customHeight="1">
      <c r="B10" s="95"/>
      <c r="C10" s="96"/>
      <c r="D10" s="95"/>
      <c r="E10" s="96"/>
      <c r="F10" s="96"/>
      <c r="G10" s="95"/>
      <c r="H10" s="96"/>
      <c r="I10" s="96"/>
      <c r="J10" s="66" t="s">
        <v>8</v>
      </c>
      <c r="K10" s="67" t="s">
        <v>9</v>
      </c>
      <c r="L10" s="67" t="s">
        <v>10</v>
      </c>
      <c r="M10" s="66" t="s">
        <v>11</v>
      </c>
      <c r="N10" s="67" t="s">
        <v>7</v>
      </c>
      <c r="O10" s="66" t="s">
        <v>11</v>
      </c>
      <c r="P10" s="67" t="s">
        <v>7</v>
      </c>
      <c r="Q10" s="96"/>
      <c r="R10" s="95"/>
      <c r="S10" s="99"/>
      <c r="T10" s="97"/>
      <c r="U10" s="96"/>
    </row>
    <row r="11" spans="2:21" s="54" customFormat="1" ht="12" thickBot="1">
      <c r="B11" s="62" t="s">
        <v>12</v>
      </c>
      <c r="C11" s="63">
        <v>2</v>
      </c>
      <c r="D11" s="63" t="s">
        <v>13</v>
      </c>
      <c r="E11" s="63" t="s">
        <v>14</v>
      </c>
      <c r="F11" s="63" t="s">
        <v>15</v>
      </c>
      <c r="G11" s="63" t="s">
        <v>16</v>
      </c>
      <c r="H11" s="63" t="s">
        <v>17</v>
      </c>
      <c r="I11" s="63" t="s">
        <v>18</v>
      </c>
      <c r="J11" s="63">
        <v>9</v>
      </c>
      <c r="K11" s="63" t="s">
        <v>19</v>
      </c>
      <c r="L11" s="63">
        <v>11</v>
      </c>
      <c r="M11" s="63" t="s">
        <v>20</v>
      </c>
      <c r="N11" s="63" t="s">
        <v>21</v>
      </c>
      <c r="O11" s="63">
        <v>14</v>
      </c>
      <c r="P11" s="63" t="s">
        <v>22</v>
      </c>
      <c r="Q11" s="63">
        <v>16</v>
      </c>
      <c r="R11" s="64">
        <v>17</v>
      </c>
      <c r="S11" s="64">
        <v>18</v>
      </c>
      <c r="T11" s="64">
        <v>19</v>
      </c>
      <c r="U11" s="64" t="s">
        <v>166</v>
      </c>
    </row>
    <row r="12" spans="2:21" ht="15" customHeight="1">
      <c r="B12" s="89">
        <v>1</v>
      </c>
      <c r="C12" s="91" t="s">
        <v>160</v>
      </c>
      <c r="D12" s="94">
        <v>22000000</v>
      </c>
      <c r="E12" s="85" t="s">
        <v>161</v>
      </c>
      <c r="F12" s="85" t="s">
        <v>162</v>
      </c>
      <c r="G12" s="88"/>
      <c r="H12" s="85" t="s">
        <v>163</v>
      </c>
      <c r="I12" s="88"/>
      <c r="J12" s="75">
        <v>43196</v>
      </c>
      <c r="K12" s="75">
        <v>43560</v>
      </c>
      <c r="L12" s="78">
        <v>7.7875E-2</v>
      </c>
      <c r="M12" s="75">
        <v>43196</v>
      </c>
      <c r="N12" s="81">
        <v>22000000</v>
      </c>
      <c r="O12" s="82" t="s">
        <v>172</v>
      </c>
      <c r="P12" s="69" t="s">
        <v>173</v>
      </c>
      <c r="Q12" s="72" t="s">
        <v>174</v>
      </c>
      <c r="R12" s="58" t="s">
        <v>164</v>
      </c>
      <c r="S12" s="59">
        <v>43487</v>
      </c>
      <c r="T12" s="60">
        <v>145508.91</v>
      </c>
      <c r="U12" s="61" t="s">
        <v>165</v>
      </c>
    </row>
    <row r="13" spans="2:21" ht="14.25" customHeight="1">
      <c r="B13" s="90"/>
      <c r="C13" s="92"/>
      <c r="D13" s="92"/>
      <c r="E13" s="79"/>
      <c r="F13" s="86"/>
      <c r="G13" s="86"/>
      <c r="H13" s="86"/>
      <c r="I13" s="86"/>
      <c r="J13" s="76"/>
      <c r="K13" s="76"/>
      <c r="L13" s="79"/>
      <c r="M13" s="76"/>
      <c r="N13" s="79"/>
      <c r="O13" s="83"/>
      <c r="P13" s="70"/>
      <c r="Q13" s="73"/>
      <c r="R13" s="58" t="s">
        <v>164</v>
      </c>
      <c r="S13" s="59">
        <v>43518</v>
      </c>
      <c r="T13" s="60">
        <v>131427.4</v>
      </c>
      <c r="U13" s="61" t="s">
        <v>170</v>
      </c>
    </row>
    <row r="14" spans="2:21" s="38" customFormat="1" ht="12.75" customHeight="1">
      <c r="B14" s="90"/>
      <c r="C14" s="92"/>
      <c r="D14" s="92"/>
      <c r="E14" s="79"/>
      <c r="F14" s="86"/>
      <c r="G14" s="86"/>
      <c r="H14" s="86"/>
      <c r="I14" s="86"/>
      <c r="J14" s="76"/>
      <c r="K14" s="76"/>
      <c r="L14" s="79"/>
      <c r="M14" s="76"/>
      <c r="N14" s="79"/>
      <c r="O14" s="83"/>
      <c r="P14" s="70"/>
      <c r="Q14" s="73"/>
      <c r="R14" s="58" t="s">
        <v>164</v>
      </c>
      <c r="S14" s="59">
        <v>43552</v>
      </c>
      <c r="T14" s="60">
        <v>130872.67</v>
      </c>
      <c r="U14" s="61" t="s">
        <v>171</v>
      </c>
    </row>
    <row r="15" spans="2:21" s="38" customFormat="1" ht="12.75" customHeight="1">
      <c r="B15" s="90"/>
      <c r="C15" s="92"/>
      <c r="D15" s="92"/>
      <c r="E15" s="79"/>
      <c r="F15" s="86"/>
      <c r="G15" s="86"/>
      <c r="H15" s="86"/>
      <c r="I15" s="86"/>
      <c r="J15" s="76"/>
      <c r="K15" s="76"/>
      <c r="L15" s="79"/>
      <c r="M15" s="76"/>
      <c r="N15" s="79"/>
      <c r="O15" s="83"/>
      <c r="P15" s="70"/>
      <c r="Q15" s="73"/>
      <c r="R15" s="58" t="s">
        <v>164</v>
      </c>
      <c r="S15" s="41">
        <v>43560</v>
      </c>
      <c r="T15" s="42">
        <v>13654.77</v>
      </c>
      <c r="U15" s="61" t="s">
        <v>175</v>
      </c>
    </row>
    <row r="16" spans="2:21" s="38" customFormat="1" ht="12.75" customHeight="1">
      <c r="B16" s="90"/>
      <c r="C16" s="92"/>
      <c r="D16" s="92"/>
      <c r="E16" s="79"/>
      <c r="F16" s="86"/>
      <c r="G16" s="86"/>
      <c r="H16" s="86"/>
      <c r="I16" s="86"/>
      <c r="J16" s="76"/>
      <c r="K16" s="76"/>
      <c r="L16" s="79"/>
      <c r="M16" s="76"/>
      <c r="N16" s="79"/>
      <c r="O16" s="83"/>
      <c r="P16" s="70"/>
      <c r="Q16" s="73"/>
      <c r="R16" s="43"/>
      <c r="S16" s="41"/>
      <c r="T16" s="42"/>
      <c r="U16" s="43"/>
    </row>
    <row r="17" spans="2:21" s="38" customFormat="1" ht="12" customHeight="1">
      <c r="B17" s="90"/>
      <c r="C17" s="92"/>
      <c r="D17" s="92"/>
      <c r="E17" s="79"/>
      <c r="F17" s="86"/>
      <c r="G17" s="86"/>
      <c r="H17" s="86"/>
      <c r="I17" s="86"/>
      <c r="J17" s="76"/>
      <c r="K17" s="76"/>
      <c r="L17" s="79"/>
      <c r="M17" s="76"/>
      <c r="N17" s="79"/>
      <c r="O17" s="83"/>
      <c r="P17" s="70"/>
      <c r="Q17" s="73"/>
      <c r="R17" s="43"/>
      <c r="S17" s="41"/>
      <c r="T17" s="42"/>
      <c r="U17" s="43"/>
    </row>
    <row r="18" spans="2:21" s="38" customFormat="1" ht="12.75" customHeight="1">
      <c r="B18" s="90"/>
      <c r="C18" s="92"/>
      <c r="D18" s="92"/>
      <c r="E18" s="79"/>
      <c r="F18" s="86"/>
      <c r="G18" s="86"/>
      <c r="H18" s="86"/>
      <c r="I18" s="86"/>
      <c r="J18" s="76"/>
      <c r="K18" s="76"/>
      <c r="L18" s="79"/>
      <c r="M18" s="76"/>
      <c r="N18" s="79"/>
      <c r="O18" s="83"/>
      <c r="P18" s="70"/>
      <c r="Q18" s="73"/>
      <c r="R18" s="43"/>
      <c r="S18" s="41"/>
      <c r="T18" s="42"/>
      <c r="U18" s="43"/>
    </row>
    <row r="19" spans="2:21" s="38" customFormat="1" ht="12" customHeight="1">
      <c r="B19" s="90"/>
      <c r="C19" s="92"/>
      <c r="D19" s="92"/>
      <c r="E19" s="79"/>
      <c r="F19" s="86"/>
      <c r="G19" s="86"/>
      <c r="H19" s="86"/>
      <c r="I19" s="86"/>
      <c r="J19" s="76"/>
      <c r="K19" s="76"/>
      <c r="L19" s="79"/>
      <c r="M19" s="76"/>
      <c r="N19" s="79"/>
      <c r="O19" s="83"/>
      <c r="P19" s="70"/>
      <c r="Q19" s="73"/>
      <c r="R19" s="43"/>
      <c r="S19" s="41"/>
      <c r="T19" s="42"/>
      <c r="U19" s="43"/>
    </row>
    <row r="20" spans="2:21" s="38" customFormat="1" ht="12" customHeight="1">
      <c r="B20" s="90"/>
      <c r="C20" s="92"/>
      <c r="D20" s="92"/>
      <c r="E20" s="79"/>
      <c r="F20" s="86"/>
      <c r="G20" s="86"/>
      <c r="H20" s="86"/>
      <c r="I20" s="86"/>
      <c r="J20" s="76"/>
      <c r="K20" s="76"/>
      <c r="L20" s="79"/>
      <c r="M20" s="76"/>
      <c r="N20" s="79"/>
      <c r="O20" s="83"/>
      <c r="P20" s="70"/>
      <c r="Q20" s="73"/>
      <c r="R20" s="43"/>
      <c r="S20" s="41"/>
      <c r="T20" s="42"/>
      <c r="U20" s="43"/>
    </row>
    <row r="21" spans="2:21" s="38" customFormat="1" ht="12" customHeight="1">
      <c r="B21" s="90"/>
      <c r="C21" s="92"/>
      <c r="D21" s="92"/>
      <c r="E21" s="79"/>
      <c r="F21" s="86"/>
      <c r="G21" s="86"/>
      <c r="H21" s="86"/>
      <c r="I21" s="86"/>
      <c r="J21" s="76"/>
      <c r="K21" s="76"/>
      <c r="L21" s="79"/>
      <c r="M21" s="76"/>
      <c r="N21" s="79"/>
      <c r="O21" s="83"/>
      <c r="P21" s="70"/>
      <c r="Q21" s="73"/>
      <c r="R21" s="43"/>
      <c r="S21" s="41"/>
      <c r="T21" s="42"/>
      <c r="U21" s="43"/>
    </row>
    <row r="22" spans="2:21" s="38" customFormat="1" ht="12" customHeight="1">
      <c r="B22" s="90"/>
      <c r="C22" s="92"/>
      <c r="D22" s="92"/>
      <c r="E22" s="79"/>
      <c r="F22" s="86"/>
      <c r="G22" s="86"/>
      <c r="H22" s="86"/>
      <c r="I22" s="86"/>
      <c r="J22" s="76"/>
      <c r="K22" s="76"/>
      <c r="L22" s="79"/>
      <c r="M22" s="76"/>
      <c r="N22" s="79"/>
      <c r="O22" s="83"/>
      <c r="P22" s="70"/>
      <c r="Q22" s="73"/>
      <c r="R22" s="43"/>
      <c r="S22" s="41"/>
      <c r="T22" s="42"/>
      <c r="U22" s="43"/>
    </row>
    <row r="23" spans="2:21" s="38" customFormat="1" ht="12" customHeight="1">
      <c r="B23" s="90"/>
      <c r="C23" s="93"/>
      <c r="D23" s="93"/>
      <c r="E23" s="80"/>
      <c r="F23" s="87"/>
      <c r="G23" s="87"/>
      <c r="H23" s="87"/>
      <c r="I23" s="87"/>
      <c r="J23" s="77"/>
      <c r="K23" s="77"/>
      <c r="L23" s="80"/>
      <c r="M23" s="77"/>
      <c r="N23" s="80"/>
      <c r="O23" s="84"/>
      <c r="P23" s="71"/>
      <c r="Q23" s="74"/>
      <c r="R23" s="43" t="s">
        <v>72</v>
      </c>
      <c r="S23" s="41"/>
      <c r="T23" s="42">
        <f>T12+T13+T14+T15+T16+T17+T18+T19+T20+T21</f>
        <v>421463.75</v>
      </c>
      <c r="U23" s="43"/>
    </row>
  </sheetData>
  <mergeCells count="35">
    <mergeCell ref="M8:P8"/>
    <mergeCell ref="Q8:Q10"/>
    <mergeCell ref="R8:T8"/>
    <mergeCell ref="U8:U10"/>
    <mergeCell ref="J9:K9"/>
    <mergeCell ref="M9:N9"/>
    <mergeCell ref="O9:P9"/>
    <mergeCell ref="R9:R10"/>
    <mergeCell ref="S9:S10"/>
    <mergeCell ref="T9:T10"/>
    <mergeCell ref="F8:F10"/>
    <mergeCell ref="G8:G10"/>
    <mergeCell ref="H8:H10"/>
    <mergeCell ref="I8:I10"/>
    <mergeCell ref="J8:L8"/>
    <mergeCell ref="B12:B23"/>
    <mergeCell ref="C12:C23"/>
    <mergeCell ref="D12:D23"/>
    <mergeCell ref="E12:E23"/>
    <mergeCell ref="B8:B10"/>
    <mergeCell ref="C8:C10"/>
    <mergeCell ref="D8:D10"/>
    <mergeCell ref="E8:E10"/>
    <mergeCell ref="F12:F23"/>
    <mergeCell ref="G12:G23"/>
    <mergeCell ref="H12:H23"/>
    <mergeCell ref="I12:I23"/>
    <mergeCell ref="J12:J23"/>
    <mergeCell ref="P12:P23"/>
    <mergeCell ref="Q12:Q23"/>
    <mergeCell ref="K12:K23"/>
    <mergeCell ref="L12:L23"/>
    <mergeCell ref="M12:M23"/>
    <mergeCell ref="N12:N23"/>
    <mergeCell ref="O12:O23"/>
  </mergeCells>
  <pageMargins left="0.70866141732283472" right="0.11811023622047245" top="0.74803149606299213" bottom="0.74803149606299213" header="0.31496062992125984" footer="0.31496062992125984"/>
  <pageSetup paperSize="9" scale="90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3:N21"/>
  <sheetViews>
    <sheetView workbookViewId="0">
      <selection activeCell="C15" sqref="C15:F15"/>
    </sheetView>
  </sheetViews>
  <sheetFormatPr defaultColWidth="20" defaultRowHeight="18.75"/>
  <cols>
    <col min="1" max="7" width="20" style="2"/>
    <col min="8" max="8" width="23.28515625" style="2" customWidth="1"/>
    <col min="9" max="16384" width="20" style="2"/>
  </cols>
  <sheetData>
    <row r="3" spans="1:14">
      <c r="A3" s="3" t="s">
        <v>98</v>
      </c>
    </row>
    <row r="5" spans="1:14" ht="19.5" thickBot="1">
      <c r="A5" s="105" t="s">
        <v>33</v>
      </c>
      <c r="B5" s="108" t="s">
        <v>34</v>
      </c>
      <c r="C5" s="111" t="s">
        <v>35</v>
      </c>
      <c r="D5" s="108" t="s">
        <v>36</v>
      </c>
      <c r="E5" s="114" t="s">
        <v>37</v>
      </c>
      <c r="F5" s="117" t="s">
        <v>38</v>
      </c>
      <c r="G5" s="108" t="s">
        <v>39</v>
      </c>
      <c r="H5" s="108" t="s">
        <v>40</v>
      </c>
      <c r="I5" s="108" t="s">
        <v>41</v>
      </c>
      <c r="J5" s="120" t="s">
        <v>42</v>
      </c>
      <c r="K5" s="108" t="s">
        <v>43</v>
      </c>
      <c r="L5" s="100" t="s">
        <v>2</v>
      </c>
      <c r="M5" s="101"/>
      <c r="N5" s="102"/>
    </row>
    <row r="6" spans="1:14" ht="38.25" thickBot="1">
      <c r="A6" s="106"/>
      <c r="B6" s="109"/>
      <c r="C6" s="112"/>
      <c r="D6" s="109"/>
      <c r="E6" s="115"/>
      <c r="F6" s="118"/>
      <c r="G6" s="109"/>
      <c r="H6" s="109"/>
      <c r="I6" s="109"/>
      <c r="J6" s="121"/>
      <c r="K6" s="109"/>
      <c r="L6" s="103" t="s">
        <v>3</v>
      </c>
      <c r="M6" s="104"/>
      <c r="N6" s="14" t="s">
        <v>44</v>
      </c>
    </row>
    <row r="7" spans="1:14" ht="29.25" customHeight="1" thickBot="1">
      <c r="A7" s="107"/>
      <c r="B7" s="110"/>
      <c r="C7" s="113"/>
      <c r="D7" s="110"/>
      <c r="E7" s="116"/>
      <c r="F7" s="119"/>
      <c r="G7" s="110"/>
      <c r="H7" s="110"/>
      <c r="I7" s="110"/>
      <c r="J7" s="122"/>
      <c r="K7" s="110"/>
      <c r="L7" s="11" t="s">
        <v>8</v>
      </c>
      <c r="M7" s="10" t="s">
        <v>45</v>
      </c>
      <c r="N7" s="15" t="s">
        <v>10</v>
      </c>
    </row>
    <row r="8" spans="1:14" ht="19.5" thickBot="1">
      <c r="A8" s="12" t="s">
        <v>12</v>
      </c>
      <c r="B8" s="12" t="s">
        <v>24</v>
      </c>
      <c r="C8" s="11" t="s">
        <v>46</v>
      </c>
      <c r="D8" s="11" t="s">
        <v>14</v>
      </c>
      <c r="E8" s="11" t="s">
        <v>15</v>
      </c>
      <c r="F8" s="12" t="s">
        <v>16</v>
      </c>
      <c r="G8" s="11" t="s">
        <v>17</v>
      </c>
      <c r="H8" s="11" t="s">
        <v>47</v>
      </c>
      <c r="I8" s="11" t="s">
        <v>48</v>
      </c>
      <c r="J8" s="12" t="s">
        <v>19</v>
      </c>
      <c r="K8" s="16" t="s">
        <v>49</v>
      </c>
      <c r="L8" s="12" t="s">
        <v>20</v>
      </c>
      <c r="M8" s="11" t="s">
        <v>50</v>
      </c>
      <c r="N8" s="11" t="s">
        <v>23</v>
      </c>
    </row>
    <row r="9" spans="1:14" ht="19.5" thickBot="1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 ht="19.5" thickBot="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 ht="19.5" thickBot="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 ht="38.25" customHeight="1" thickBot="1"/>
    <row r="13" spans="1:14" ht="28.5" customHeight="1" thickBot="1">
      <c r="A13" s="123" t="s">
        <v>84</v>
      </c>
      <c r="B13" s="124"/>
      <c r="C13" s="124"/>
      <c r="D13" s="124"/>
      <c r="E13" s="124"/>
      <c r="F13" s="124"/>
      <c r="G13" s="124"/>
      <c r="H13" s="124"/>
      <c r="I13" s="124"/>
      <c r="J13" s="125"/>
      <c r="K13" s="126" t="s">
        <v>85</v>
      </c>
      <c r="L13" s="129" t="s">
        <v>51</v>
      </c>
    </row>
    <row r="14" spans="1:14" ht="19.5" thickBot="1">
      <c r="A14" s="132" t="s">
        <v>52</v>
      </c>
      <c r="B14" s="133"/>
      <c r="C14" s="100" t="s">
        <v>53</v>
      </c>
      <c r="D14" s="101"/>
      <c r="E14" s="101"/>
      <c r="F14" s="101"/>
      <c r="G14" s="101"/>
      <c r="H14" s="101"/>
      <c r="I14" s="101"/>
      <c r="J14" s="102"/>
      <c r="K14" s="127"/>
      <c r="L14" s="130"/>
    </row>
    <row r="15" spans="1:14" ht="19.5" thickBot="1">
      <c r="A15" s="134"/>
      <c r="B15" s="135"/>
      <c r="C15" s="100" t="s">
        <v>54</v>
      </c>
      <c r="D15" s="101"/>
      <c r="E15" s="101"/>
      <c r="F15" s="102"/>
      <c r="G15" s="100" t="s">
        <v>55</v>
      </c>
      <c r="H15" s="101"/>
      <c r="I15" s="101"/>
      <c r="J15" s="102"/>
      <c r="K15" s="127"/>
      <c r="L15" s="130"/>
    </row>
    <row r="16" spans="1:14" ht="37.5" customHeight="1" thickBot="1">
      <c r="A16" s="105" t="s">
        <v>11</v>
      </c>
      <c r="B16" s="105" t="s">
        <v>7</v>
      </c>
      <c r="C16" s="100" t="s">
        <v>56</v>
      </c>
      <c r="D16" s="102"/>
      <c r="E16" s="136" t="s">
        <v>57</v>
      </c>
      <c r="F16" s="137"/>
      <c r="G16" s="100" t="s">
        <v>56</v>
      </c>
      <c r="H16" s="102"/>
      <c r="I16" s="103" t="s">
        <v>57</v>
      </c>
      <c r="J16" s="104"/>
      <c r="K16" s="127"/>
      <c r="L16" s="130"/>
    </row>
    <row r="17" spans="1:12" ht="19.5" thickBot="1">
      <c r="A17" s="107"/>
      <c r="B17" s="107"/>
      <c r="C17" s="4" t="s">
        <v>11</v>
      </c>
      <c r="D17" s="17" t="s">
        <v>7</v>
      </c>
      <c r="E17" s="4" t="s">
        <v>11</v>
      </c>
      <c r="F17" s="5" t="s">
        <v>7</v>
      </c>
      <c r="G17" s="4" t="s">
        <v>11</v>
      </c>
      <c r="H17" s="4" t="s">
        <v>7</v>
      </c>
      <c r="I17" s="4" t="s">
        <v>11</v>
      </c>
      <c r="J17" s="4" t="s">
        <v>7</v>
      </c>
      <c r="K17" s="128"/>
      <c r="L17" s="131"/>
    </row>
    <row r="18" spans="1:12" ht="19.5" thickBot="1">
      <c r="A18" s="18" t="s">
        <v>22</v>
      </c>
      <c r="B18" s="12">
        <v>16</v>
      </c>
      <c r="C18" s="12">
        <v>17</v>
      </c>
      <c r="D18" s="13">
        <v>18</v>
      </c>
      <c r="E18" s="9">
        <v>19</v>
      </c>
      <c r="F18" s="12">
        <v>20</v>
      </c>
      <c r="G18" s="12" t="s">
        <v>29</v>
      </c>
      <c r="H18" s="12" t="s">
        <v>58</v>
      </c>
      <c r="I18" s="12" t="s">
        <v>30</v>
      </c>
      <c r="J18" s="12" t="s">
        <v>31</v>
      </c>
      <c r="K18" s="12" t="s">
        <v>32</v>
      </c>
      <c r="L18" s="13">
        <v>26</v>
      </c>
    </row>
    <row r="19" spans="1:12" ht="19.5" thickBot="1">
      <c r="A19" s="8"/>
      <c r="B19" s="8"/>
      <c r="C19" s="9"/>
      <c r="D19" s="9"/>
      <c r="E19" s="9"/>
      <c r="F19" s="8"/>
      <c r="G19" s="9"/>
      <c r="H19" s="9"/>
      <c r="I19" s="9"/>
      <c r="J19" s="9"/>
      <c r="K19" s="8"/>
      <c r="L19" s="19"/>
    </row>
    <row r="20" spans="1:12" ht="19.5" thickBot="1">
      <c r="A20" s="8"/>
      <c r="B20" s="8"/>
      <c r="C20" s="9"/>
      <c r="D20" s="9"/>
      <c r="E20" s="9"/>
      <c r="F20" s="8"/>
      <c r="G20" s="9"/>
      <c r="H20" s="9"/>
      <c r="I20" s="9"/>
      <c r="J20" s="9"/>
      <c r="K20" s="8"/>
      <c r="L20" s="19"/>
    </row>
    <row r="21" spans="1:12" ht="19.5" thickBot="1">
      <c r="A21" s="8"/>
      <c r="B21" s="8"/>
      <c r="C21" s="9"/>
      <c r="D21" s="9"/>
      <c r="E21" s="9"/>
      <c r="F21" s="8"/>
      <c r="G21" s="9"/>
      <c r="H21" s="9"/>
      <c r="I21" s="9"/>
      <c r="J21" s="9"/>
      <c r="K21" s="8"/>
      <c r="L21" s="19"/>
    </row>
  </sheetData>
  <mergeCells count="26">
    <mergeCell ref="A13:J13"/>
    <mergeCell ref="K13:K17"/>
    <mergeCell ref="L13:L17"/>
    <mergeCell ref="A14:B15"/>
    <mergeCell ref="C14:J14"/>
    <mergeCell ref="C15:F15"/>
    <mergeCell ref="G15:J15"/>
    <mergeCell ref="A16:A17"/>
    <mergeCell ref="B16:B17"/>
    <mergeCell ref="C16:D16"/>
    <mergeCell ref="E16:F16"/>
    <mergeCell ref="G16:H16"/>
    <mergeCell ref="I16:J16"/>
    <mergeCell ref="L5:N5"/>
    <mergeCell ref="L6:M6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5:J7"/>
    <mergeCell ref="K5:K7"/>
  </mergeCells>
  <pageMargins left="0.11811023622047245" right="0.11811023622047245" top="0.74803149606299213" bottom="0.74803149606299213" header="0.31496062992125984" footer="0.31496062992125984"/>
  <pageSetup paperSize="9" scale="51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T10"/>
  <sheetViews>
    <sheetView workbookViewId="0">
      <selection activeCell="D16" sqref="D16"/>
    </sheetView>
  </sheetViews>
  <sheetFormatPr defaultColWidth="20" defaultRowHeight="18.75"/>
  <cols>
    <col min="1" max="3" width="20" style="2"/>
    <col min="4" max="4" width="23.85546875" style="2" customWidth="1"/>
    <col min="5" max="7" width="20" style="2"/>
    <col min="8" max="8" width="30.5703125" style="2" customWidth="1"/>
    <col min="9" max="16384" width="20" style="2"/>
  </cols>
  <sheetData>
    <row r="2" spans="1:20">
      <c r="A2" s="20" t="s">
        <v>99</v>
      </c>
    </row>
    <row r="3" spans="1:20" ht="19.5" thickBot="1"/>
    <row r="4" spans="1:20" ht="36" customHeight="1" thickBot="1">
      <c r="A4" s="138" t="s">
        <v>86</v>
      </c>
      <c r="B4" s="108" t="s">
        <v>0</v>
      </c>
      <c r="C4" s="120" t="s">
        <v>87</v>
      </c>
      <c r="D4" s="108" t="s">
        <v>88</v>
      </c>
      <c r="E4" s="108" t="s">
        <v>59</v>
      </c>
      <c r="F4" s="141" t="s">
        <v>77</v>
      </c>
      <c r="G4" s="126" t="s">
        <v>89</v>
      </c>
      <c r="H4" s="108" t="s">
        <v>90</v>
      </c>
      <c r="I4" s="100" t="s">
        <v>2</v>
      </c>
      <c r="J4" s="101"/>
      <c r="K4" s="102"/>
      <c r="L4" s="147" t="s">
        <v>91</v>
      </c>
      <c r="M4" s="148"/>
      <c r="N4" s="148"/>
      <c r="O4" s="149"/>
      <c r="P4" s="108" t="s">
        <v>82</v>
      </c>
      <c r="Q4" s="103" t="s">
        <v>92</v>
      </c>
      <c r="R4" s="150"/>
      <c r="S4" s="104"/>
      <c r="T4" s="144" t="s">
        <v>51</v>
      </c>
    </row>
    <row r="5" spans="1:20" ht="38.25" thickBot="1">
      <c r="A5" s="139"/>
      <c r="B5" s="109"/>
      <c r="C5" s="121"/>
      <c r="D5" s="109"/>
      <c r="E5" s="109"/>
      <c r="F5" s="142"/>
      <c r="G5" s="127"/>
      <c r="H5" s="109"/>
      <c r="I5" s="103" t="s">
        <v>3</v>
      </c>
      <c r="J5" s="104"/>
      <c r="K5" s="10" t="s">
        <v>80</v>
      </c>
      <c r="L5" s="100" t="s">
        <v>4</v>
      </c>
      <c r="M5" s="102"/>
      <c r="N5" s="103" t="s">
        <v>5</v>
      </c>
      <c r="O5" s="104"/>
      <c r="P5" s="109"/>
      <c r="Q5" s="120" t="s">
        <v>93</v>
      </c>
      <c r="R5" s="129" t="s">
        <v>11</v>
      </c>
      <c r="S5" s="129" t="s">
        <v>7</v>
      </c>
      <c r="T5" s="145"/>
    </row>
    <row r="6" spans="1:20" ht="107.25" customHeight="1" thickBot="1">
      <c r="A6" s="140"/>
      <c r="B6" s="110"/>
      <c r="C6" s="122"/>
      <c r="D6" s="110"/>
      <c r="E6" s="110"/>
      <c r="F6" s="143"/>
      <c r="G6" s="128"/>
      <c r="H6" s="110"/>
      <c r="I6" s="4" t="s">
        <v>8</v>
      </c>
      <c r="J6" s="5" t="s">
        <v>9</v>
      </c>
      <c r="K6" s="5" t="s">
        <v>10</v>
      </c>
      <c r="L6" s="4" t="s">
        <v>11</v>
      </c>
      <c r="M6" s="5" t="s">
        <v>7</v>
      </c>
      <c r="N6" s="4" t="s">
        <v>11</v>
      </c>
      <c r="O6" s="5" t="s">
        <v>7</v>
      </c>
      <c r="P6" s="110"/>
      <c r="Q6" s="122"/>
      <c r="R6" s="131"/>
      <c r="S6" s="131"/>
      <c r="T6" s="146"/>
    </row>
    <row r="7" spans="1:20" ht="19.5" thickBot="1">
      <c r="A7" s="21" t="s">
        <v>12</v>
      </c>
      <c r="B7" s="13">
        <v>2</v>
      </c>
      <c r="C7" s="6">
        <v>3</v>
      </c>
      <c r="D7" s="6">
        <v>4</v>
      </c>
      <c r="E7" s="6" t="s">
        <v>15</v>
      </c>
      <c r="F7" s="6" t="s">
        <v>16</v>
      </c>
      <c r="G7" s="6" t="s">
        <v>17</v>
      </c>
      <c r="H7" s="7">
        <v>8</v>
      </c>
      <c r="I7" s="22" t="s">
        <v>25</v>
      </c>
      <c r="J7" s="6">
        <v>10</v>
      </c>
      <c r="K7" s="22">
        <v>11</v>
      </c>
      <c r="L7" s="6" t="s">
        <v>20</v>
      </c>
      <c r="M7" s="6" t="s">
        <v>21</v>
      </c>
      <c r="N7" s="6">
        <v>14</v>
      </c>
      <c r="O7" s="7">
        <v>15</v>
      </c>
      <c r="P7" s="6">
        <v>16</v>
      </c>
      <c r="Q7" s="6" t="s">
        <v>26</v>
      </c>
      <c r="R7" s="6">
        <v>18</v>
      </c>
      <c r="S7" s="6" t="s">
        <v>27</v>
      </c>
      <c r="T7" s="6" t="s">
        <v>28</v>
      </c>
    </row>
    <row r="8" spans="1:20" ht="19.5" thickBot="1">
      <c r="A8" s="8"/>
      <c r="B8" s="8"/>
      <c r="C8" s="8"/>
      <c r="D8" s="8"/>
      <c r="E8" s="8"/>
      <c r="F8" s="8"/>
      <c r="G8" s="8"/>
      <c r="H8" s="8"/>
      <c r="I8" s="9"/>
      <c r="J8" s="8"/>
      <c r="K8" s="8"/>
      <c r="L8" s="9"/>
      <c r="M8" s="8"/>
      <c r="N8" s="9"/>
      <c r="O8" s="8"/>
      <c r="P8" s="8"/>
      <c r="Q8" s="8"/>
      <c r="R8" s="9"/>
      <c r="S8" s="9"/>
      <c r="T8" s="8"/>
    </row>
    <row r="9" spans="1:20" ht="19.5" thickBot="1">
      <c r="A9" s="8"/>
      <c r="B9" s="8"/>
      <c r="C9" s="8"/>
      <c r="D9" s="8"/>
      <c r="E9" s="8"/>
      <c r="F9" s="8"/>
      <c r="G9" s="8"/>
      <c r="H9" s="8"/>
      <c r="I9" s="9"/>
      <c r="J9" s="8"/>
      <c r="K9" s="8"/>
      <c r="L9" s="9"/>
      <c r="M9" s="8"/>
      <c r="N9" s="9"/>
      <c r="O9" s="8"/>
      <c r="P9" s="8"/>
      <c r="Q9" s="8"/>
      <c r="R9" s="9"/>
      <c r="S9" s="9"/>
      <c r="T9" s="8"/>
    </row>
    <row r="10" spans="1:20" ht="19.5" thickBot="1">
      <c r="A10" s="8"/>
      <c r="B10" s="8"/>
      <c r="C10" s="8"/>
      <c r="D10" s="8"/>
      <c r="E10" s="8"/>
      <c r="F10" s="8"/>
      <c r="G10" s="8"/>
      <c r="H10" s="8"/>
      <c r="I10" s="9"/>
      <c r="J10" s="8"/>
      <c r="K10" s="8"/>
      <c r="L10" s="9"/>
      <c r="M10" s="8"/>
      <c r="N10" s="9"/>
      <c r="O10" s="8"/>
      <c r="P10" s="8"/>
      <c r="Q10" s="8"/>
      <c r="R10" s="9"/>
      <c r="S10" s="9"/>
      <c r="T10" s="8"/>
    </row>
  </sheetData>
  <mergeCells count="19">
    <mergeCell ref="F4:F6"/>
    <mergeCell ref="G4:G6"/>
    <mergeCell ref="T4:T6"/>
    <mergeCell ref="I5:J5"/>
    <mergeCell ref="L5:M5"/>
    <mergeCell ref="N5:O5"/>
    <mergeCell ref="Q5:Q6"/>
    <mergeCell ref="R5:R6"/>
    <mergeCell ref="S5:S6"/>
    <mergeCell ref="H4:H6"/>
    <mergeCell ref="I4:K4"/>
    <mergeCell ref="L4:O4"/>
    <mergeCell ref="P4:P6"/>
    <mergeCell ref="Q4:S4"/>
    <mergeCell ref="A4:A6"/>
    <mergeCell ref="B4:B6"/>
    <mergeCell ref="C4:C6"/>
    <mergeCell ref="D4:D6"/>
    <mergeCell ref="E4:E6"/>
  </mergeCells>
  <pageMargins left="0.11811023622047245" right="0.11811023622047245" top="0.74803149606299213" bottom="0.74803149606299213" header="0.31496062992125984" footer="0.31496062992125984"/>
  <pageSetup paperSize="9" scale="3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T14"/>
  <sheetViews>
    <sheetView workbookViewId="0">
      <selection activeCell="A10" sqref="A10"/>
    </sheetView>
  </sheetViews>
  <sheetFormatPr defaultRowHeight="18.75"/>
  <cols>
    <col min="1" max="8" width="20" style="2"/>
    <col min="9" max="16384" width="9.140625" style="2"/>
  </cols>
  <sheetData>
    <row r="2" spans="1:20">
      <c r="A2" s="31" t="s">
        <v>132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</row>
    <row r="3" spans="1:20" ht="19.5" thickBot="1"/>
    <row r="4" spans="1:20" ht="72.75" customHeight="1" thickBot="1">
      <c r="A4" s="32" t="s">
        <v>133</v>
      </c>
      <c r="B4" s="33" t="s">
        <v>134</v>
      </c>
      <c r="C4" s="34" t="s">
        <v>135</v>
      </c>
      <c r="D4" s="34" t="s">
        <v>136</v>
      </c>
      <c r="E4" s="33" t="s">
        <v>137</v>
      </c>
      <c r="F4" s="33" t="s">
        <v>138</v>
      </c>
      <c r="G4" s="33" t="s">
        <v>139</v>
      </c>
      <c r="H4" s="30" t="s">
        <v>112</v>
      </c>
      <c r="I4" s="33" t="s">
        <v>140</v>
      </c>
      <c r="J4" s="30" t="s">
        <v>113</v>
      </c>
      <c r="K4" s="33" t="s">
        <v>141</v>
      </c>
      <c r="L4" s="33" t="s">
        <v>142</v>
      </c>
      <c r="M4" s="33" t="s">
        <v>143</v>
      </c>
      <c r="N4" s="33" t="s">
        <v>144</v>
      </c>
      <c r="O4" s="34" t="s">
        <v>145</v>
      </c>
      <c r="P4" s="33" t="s">
        <v>146</v>
      </c>
      <c r="Q4" s="25"/>
      <c r="R4" s="25"/>
      <c r="S4" s="25"/>
      <c r="T4" s="25"/>
    </row>
    <row r="5" spans="1:20" ht="19.5" thickBot="1">
      <c r="A5" s="27" t="s">
        <v>101</v>
      </c>
      <c r="B5" s="27" t="s">
        <v>114</v>
      </c>
      <c r="C5" s="26" t="s">
        <v>102</v>
      </c>
      <c r="D5" s="26" t="s">
        <v>103</v>
      </c>
      <c r="E5" s="26" t="s">
        <v>104</v>
      </c>
      <c r="F5" s="27" t="s">
        <v>105</v>
      </c>
      <c r="G5" s="26" t="s">
        <v>106</v>
      </c>
      <c r="H5" s="27" t="s">
        <v>107</v>
      </c>
      <c r="I5" s="26" t="s">
        <v>115</v>
      </c>
      <c r="J5" s="27" t="s">
        <v>108</v>
      </c>
      <c r="K5" s="27" t="s">
        <v>116</v>
      </c>
      <c r="L5" s="27" t="s">
        <v>109</v>
      </c>
      <c r="M5" s="26">
        <v>13</v>
      </c>
      <c r="N5" s="26" t="s">
        <v>111</v>
      </c>
      <c r="O5" s="26" t="s">
        <v>110</v>
      </c>
      <c r="P5" s="27" t="s">
        <v>117</v>
      </c>
      <c r="Q5" s="25"/>
      <c r="R5" s="25"/>
      <c r="S5" s="25"/>
      <c r="T5" s="25"/>
    </row>
    <row r="6" spans="1:20" ht="19.5" thickBot="1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5"/>
      <c r="R6" s="25"/>
      <c r="S6" s="25"/>
      <c r="T6" s="25"/>
    </row>
    <row r="7" spans="1:20" ht="19.5" thickBot="1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5"/>
      <c r="R7" s="25"/>
      <c r="S7" s="25"/>
      <c r="T7" s="25"/>
    </row>
    <row r="8" spans="1:20" ht="19.5" thickBot="1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5"/>
      <c r="R8" s="25"/>
      <c r="S8" s="25"/>
      <c r="T8" s="25"/>
    </row>
    <row r="9" spans="1:20" ht="19.5" thickBot="1"/>
    <row r="10" spans="1:20" ht="69" thickBot="1">
      <c r="A10" s="33" t="s">
        <v>147</v>
      </c>
      <c r="B10" s="33" t="s">
        <v>148</v>
      </c>
      <c r="C10" s="33" t="s">
        <v>149</v>
      </c>
      <c r="D10" s="33" t="s">
        <v>150</v>
      </c>
      <c r="E10" s="30" t="s">
        <v>118</v>
      </c>
      <c r="F10" s="33" t="s">
        <v>151</v>
      </c>
      <c r="G10" s="33" t="s">
        <v>152</v>
      </c>
      <c r="H10" s="30" t="s">
        <v>119</v>
      </c>
      <c r="I10" s="33" t="s">
        <v>153</v>
      </c>
      <c r="J10" s="34" t="s">
        <v>154</v>
      </c>
      <c r="K10" s="35" t="s">
        <v>155</v>
      </c>
      <c r="L10" s="34" t="s">
        <v>156</v>
      </c>
      <c r="M10" s="33" t="s">
        <v>157</v>
      </c>
      <c r="N10" s="33" t="s">
        <v>158</v>
      </c>
      <c r="O10" s="25"/>
      <c r="P10" s="25"/>
      <c r="Q10" s="25"/>
      <c r="R10" s="25"/>
      <c r="S10" s="25"/>
      <c r="T10" s="25"/>
    </row>
    <row r="11" spans="1:20" ht="19.5" thickBot="1">
      <c r="A11" s="27" t="s">
        <v>120</v>
      </c>
      <c r="B11" s="27">
        <v>18</v>
      </c>
      <c r="C11" s="27" t="s">
        <v>121</v>
      </c>
      <c r="D11" s="27" t="s">
        <v>122</v>
      </c>
      <c r="E11" s="27" t="s">
        <v>123</v>
      </c>
      <c r="F11" s="27" t="s">
        <v>124</v>
      </c>
      <c r="G11" s="27" t="s">
        <v>125</v>
      </c>
      <c r="H11" s="27" t="s">
        <v>126</v>
      </c>
      <c r="I11" s="27" t="s">
        <v>127</v>
      </c>
      <c r="J11" s="27" t="s">
        <v>128</v>
      </c>
      <c r="K11" s="27" t="s">
        <v>129</v>
      </c>
      <c r="L11" s="27" t="s">
        <v>130</v>
      </c>
      <c r="M11" s="27" t="s">
        <v>131</v>
      </c>
      <c r="N11" s="27">
        <v>30</v>
      </c>
      <c r="O11" s="25"/>
      <c r="P11" s="25"/>
      <c r="Q11" s="25"/>
      <c r="R11" s="25"/>
      <c r="S11" s="25"/>
      <c r="T11" s="25"/>
    </row>
    <row r="12" spans="1:20" ht="19.5" thickBot="1">
      <c r="A12" s="28"/>
      <c r="B12" s="28"/>
      <c r="C12" s="29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</row>
    <row r="13" spans="1:20" ht="19.5" thickBot="1">
      <c r="A13" s="28"/>
      <c r="B13" s="28"/>
      <c r="C13" s="29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</row>
    <row r="14" spans="1:20" ht="19.5" thickBot="1">
      <c r="A14" s="28"/>
      <c r="B14" s="28"/>
      <c r="C14" s="29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</row>
  </sheetData>
  <pageMargins left="0.11811023622047245" right="0.11811023622047245" top="0.74803149606299213" bottom="0.74803149606299213" header="0.31496062992125984" footer="0.31496062992125984"/>
  <pageSetup paperSize="9" scale="5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O15"/>
  <sheetViews>
    <sheetView workbookViewId="0">
      <selection activeCell="E5" sqref="E5"/>
    </sheetView>
  </sheetViews>
  <sheetFormatPr defaultRowHeight="18.75"/>
  <cols>
    <col min="1" max="1" width="29.140625" style="2" customWidth="1"/>
    <col min="2" max="5" width="12.5703125" style="2" customWidth="1"/>
    <col min="6" max="6" width="12.7109375" style="2" customWidth="1"/>
    <col min="7" max="7" width="12.5703125" style="2" customWidth="1"/>
    <col min="8" max="8" width="12.28515625" style="2" customWidth="1"/>
    <col min="9" max="16384" width="9.140625" style="2"/>
  </cols>
  <sheetData>
    <row r="2" spans="1:15">
      <c r="A2" s="1" t="s">
        <v>100</v>
      </c>
    </row>
    <row r="3" spans="1:15" ht="19.5" thickBot="1"/>
    <row r="4" spans="1:15" ht="38.25" thickBot="1">
      <c r="A4" s="8"/>
      <c r="B4" s="23" t="s">
        <v>71</v>
      </c>
      <c r="C4" s="12" t="s">
        <v>60</v>
      </c>
      <c r="D4" s="23" t="s">
        <v>61</v>
      </c>
      <c r="E4" s="6" t="s">
        <v>62</v>
      </c>
      <c r="F4" s="6" t="s">
        <v>63</v>
      </c>
      <c r="G4" s="6" t="s">
        <v>64</v>
      </c>
      <c r="H4" s="6" t="s">
        <v>65</v>
      </c>
      <c r="I4" s="12" t="s">
        <v>95</v>
      </c>
      <c r="J4" s="6" t="s">
        <v>66</v>
      </c>
      <c r="K4" s="23" t="s">
        <v>67</v>
      </c>
      <c r="L4" s="23" t="s">
        <v>68</v>
      </c>
      <c r="M4" s="23" t="s">
        <v>69</v>
      </c>
      <c r="N4" s="23" t="s">
        <v>70</v>
      </c>
      <c r="O4" s="44" t="s">
        <v>71</v>
      </c>
    </row>
    <row r="5" spans="1:15" ht="42" customHeight="1" thickBot="1">
      <c r="A5" s="45" t="s">
        <v>94</v>
      </c>
      <c r="B5" s="46">
        <v>22000000</v>
      </c>
      <c r="C5" s="39">
        <v>22000000</v>
      </c>
      <c r="D5" s="46">
        <v>22000000</v>
      </c>
      <c r="E5" s="68">
        <v>21200000</v>
      </c>
      <c r="F5" s="39"/>
      <c r="G5" s="39"/>
      <c r="H5" s="39"/>
      <c r="I5" s="39"/>
      <c r="J5" s="39"/>
      <c r="K5" s="46"/>
      <c r="L5" s="46"/>
      <c r="M5" s="46"/>
      <c r="N5" s="46"/>
      <c r="O5" s="46"/>
    </row>
    <row r="6" spans="1:15" ht="58.5" thickBot="1">
      <c r="A6" s="45" t="s">
        <v>97</v>
      </c>
      <c r="B6" s="40"/>
      <c r="C6" s="47"/>
      <c r="D6" s="40"/>
      <c r="E6" s="48"/>
      <c r="F6" s="47"/>
      <c r="G6" s="47"/>
      <c r="H6" s="47"/>
      <c r="I6" s="47"/>
      <c r="J6" s="47"/>
      <c r="K6" s="40"/>
      <c r="L6" s="40"/>
      <c r="M6" s="40"/>
      <c r="N6" s="40"/>
      <c r="O6" s="40"/>
    </row>
    <row r="7" spans="1:15" ht="42.75" customHeight="1" thickBot="1">
      <c r="A7" s="45" t="s">
        <v>96</v>
      </c>
      <c r="B7" s="49"/>
      <c r="C7" s="50"/>
      <c r="D7" s="49"/>
      <c r="E7" s="51"/>
      <c r="F7" s="50"/>
      <c r="G7" s="50"/>
      <c r="H7" s="50"/>
      <c r="I7" s="50"/>
      <c r="J7" s="50"/>
      <c r="K7" s="49"/>
      <c r="L7" s="49"/>
      <c r="M7" s="49"/>
      <c r="N7" s="49"/>
      <c r="O7" s="49"/>
    </row>
    <row r="8" spans="1:15" ht="50.25" customHeight="1" thickBot="1">
      <c r="A8" s="52" t="s">
        <v>159</v>
      </c>
      <c r="B8" s="40"/>
      <c r="C8" s="47"/>
      <c r="D8" s="40"/>
      <c r="E8" s="48"/>
      <c r="F8" s="47"/>
      <c r="G8" s="47"/>
      <c r="H8" s="47"/>
      <c r="I8" s="47"/>
      <c r="J8" s="47"/>
      <c r="K8" s="40"/>
      <c r="L8" s="40"/>
      <c r="M8" s="40"/>
      <c r="N8" s="40"/>
      <c r="O8" s="40"/>
    </row>
    <row r="9" spans="1:15" ht="19.5" thickBot="1">
      <c r="A9" s="24" t="s">
        <v>72</v>
      </c>
      <c r="B9" s="53">
        <f>B5+B6+B7+B8</f>
        <v>22000000</v>
      </c>
      <c r="C9" s="53">
        <f t="shared" ref="C9:O9" si="0">C5+C6+C7+C8</f>
        <v>22000000</v>
      </c>
      <c r="D9" s="53">
        <f t="shared" si="0"/>
        <v>22000000</v>
      </c>
      <c r="E9" s="53">
        <f t="shared" si="0"/>
        <v>21200000</v>
      </c>
      <c r="F9" s="53">
        <f t="shared" si="0"/>
        <v>0</v>
      </c>
      <c r="G9" s="53">
        <f t="shared" si="0"/>
        <v>0</v>
      </c>
      <c r="H9" s="53">
        <f t="shared" si="0"/>
        <v>0</v>
      </c>
      <c r="I9" s="53">
        <f t="shared" si="0"/>
        <v>0</v>
      </c>
      <c r="J9" s="53">
        <f t="shared" si="0"/>
        <v>0</v>
      </c>
      <c r="K9" s="53">
        <f t="shared" si="0"/>
        <v>0</v>
      </c>
      <c r="L9" s="53">
        <f t="shared" si="0"/>
        <v>0</v>
      </c>
      <c r="M9" s="53">
        <f t="shared" si="0"/>
        <v>0</v>
      </c>
      <c r="N9" s="53">
        <f t="shared" si="0"/>
        <v>0</v>
      </c>
      <c r="O9" s="53">
        <f t="shared" si="0"/>
        <v>0</v>
      </c>
    </row>
    <row r="11" spans="1:15">
      <c r="B11" s="2" t="s">
        <v>167</v>
      </c>
    </row>
    <row r="13" spans="1:15">
      <c r="B13" s="2" t="s">
        <v>168</v>
      </c>
    </row>
    <row r="15" spans="1:15">
      <c r="B15" s="2" t="s">
        <v>169</v>
      </c>
    </row>
  </sheetData>
  <pageMargins left="0.11811023622047245" right="0.19685039370078741" top="0.74803149606299213" bottom="0.74803149606299213" header="0.31496062992125984" footer="0.31496062992125984"/>
  <pageSetup paperSize="9" scale="4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раздел 1 </vt:lpstr>
      <vt:lpstr>раздел 3</vt:lpstr>
      <vt:lpstr>раздел 2</vt:lpstr>
      <vt:lpstr>раздел 4</vt:lpstr>
      <vt:lpstr>раздел 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2019-02-20T07:46:26Z</cp:lastPrinted>
  <dcterms:created xsi:type="dcterms:W3CDTF">2016-10-17T09:00:39Z</dcterms:created>
  <dcterms:modified xsi:type="dcterms:W3CDTF">2019-04-05T09:00:41Z</dcterms:modified>
</cp:coreProperties>
</file>