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  <c r="T23" i="1"/>
</calcChain>
</file>

<file path=xl/sharedStrings.xml><?xml version="1.0" encoding="utf-8"?>
<sst xmlns="http://schemas.openxmlformats.org/spreadsheetml/2006/main" count="233" uniqueCount="175">
  <si>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</si>
  <si>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</si>
  <si>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</si>
  <si>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</si>
  <si>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</si>
  <si>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</si>
  <si>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</si>
  <si>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</si>
  <si>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</si>
  <si>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</si>
  <si>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</si>
  <si>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</si>
  <si>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</si>
  <si>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</si>
  <si>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</si>
  <si>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</si>
  <si>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</si>
  <si>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</si>
  <si>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</si>
  <si>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</si>
  <si>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</si>
  <si>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</si>
  <si>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</si>
  <si>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</si>
  <si>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</si>
  <si>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</si>
  <si>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</si>
  <si>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</si>
  <si>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</si>
  <si>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</si>
  <si>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</si>
  <si>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</si>
  <si>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</si>
  <si>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</si>
  <si>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</si>
  <si>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</si>
  <si>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</si>
  <si>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</si>
  <si>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</si>
  <si>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</si>
  <si>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</si>
  <si>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</si>
  <si>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</si>
  <si>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</si>
  <si>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</si>
  <si>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</si>
  <si>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</si>
  <si>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</si>
  <si>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</si>
  <si>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</si>
  <si>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</si>
  <si>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</si>
  <si>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</si>
  <si>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</si>
  <si>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</si>
  <si>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</si>
  <si>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</si>
  <si>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</si>
  <si>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</si>
  <si>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</si>
  <si>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</si>
  <si>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</si>
  <si>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</si>
  <si>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</si>
  <si>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</si>
  <si>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</si>
  <si>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</si>
  <si>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</si>
  <si>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</si>
  <si>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</si>
  <si>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</si>
  <si>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</si>
  <si>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</si>
  <si>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</si>
  <si>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</si>
  <si>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</si>
  <si>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</si>
  <si>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</si>
  <si>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</si>
  <si>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</si>
  <si>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</si>
  <si>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Изменение обязательств в течение ________года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</si>
  <si>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</si>
  <si>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</si>
  <si>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</si>
  <si>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</si>
  <si>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</si>
  <si>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</si>
  <si>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</si>
  <si>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</si>
  <si>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</si>
  <si>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</si>
  <si>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</si>
  <si>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</si>
  <si>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</si>
  <si>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</si>
  <si>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</si>
  <si>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</si>
  <si>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</si>
  <si>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</si>
  <si>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</si>
  <si>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</si>
  <si>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</si>
  <si>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</si>
  <si>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</si>
  <si>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</si>
  <si>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</si>
  <si>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</si>
  <si>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</si>
  <si>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</si>
  <si>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</si>
  <si>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</si>
  <si>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</si>
  <si>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</si>
  <si>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</si>
  <si>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</si>
  <si>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</si>
  <si>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</si>
  <si>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</si>
  <si>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</si>
  <si>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</si>
  <si>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</si>
  <si>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</si>
  <si>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</si>
  <si>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</si>
  <si>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</si>
  <si>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</si>
  <si>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</si>
  <si>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</si>
  <si>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</si>
  <si>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</si>
  <si>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</si>
  <si>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</si>
  <si>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</si>
  <si>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</si>
  <si>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</si>
  <si>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</si>
  <si>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</si>
  <si>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</si>
  <si>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</si>
  <si>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</si>
  <si>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</si>
  <si>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</si>
  <si>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</si>
  <si>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</si>
  <si>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</si>
  <si>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</si>
  <si>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</si>
  <si>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</si>
  <si>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</si>
  <si>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</si>
  <si>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</si>
  <si>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</si>
  <si>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</si>
  <si>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</si>
  <si>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</si>
  <si>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</si>
  <si>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</si>
  <si>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</si>
  <si>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</si>
  <si>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</si>
  <si>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</si>
  <si>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</si>
  <si>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</si>
  <si>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Уплата процента</t>
  </si>
  <si>
    <t>п.п. №150061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</si>
  <si>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</si>
  <si>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</si>
  <si>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</si>
  <si>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</si>
  <si>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п.п. №398884</t>
  </si>
  <si>
    <t>п.п. №683209</t>
  </si>
  <si>
    <t xml:space="preserve">14.03.19 20.03.19 26.03.19 </t>
  </si>
  <si>
    <t xml:space="preserve">Выписка из муниципальной долговой книги городского округа г.Фокино на 01.04. 2019г.  </t>
  </si>
  <si>
    <t xml:space="preserve">800 000    5 000 000  1 700 000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</si>
</sst>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dd/mm/yy;@"/>
  </numFmts>
  <fonts count="14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5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0" fontId="1" fillId="0" borderId="57" xfId="0" applyFont="1" applyBorder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4" fontId="9" fillId="0" borderId="56" xfId="0" applyNumberFormat="1" applyFont="1" applyBorder="1" applyAlignment="1">
      <alignment horizontal="left" vertical="top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4" fontId="9" fillId="0" borderId="82" xfId="0" applyNumberFormat="1" applyFont="1" applyBorder="1" applyAlignment="1">
      <alignment horizontal="left" vertical="top"/>
    </xf>
    <xf numFmtId="0" fontId="0" fillId="0" borderId="57" xfId="0" applyBorder="1" applyAlignment="1"/>
    <xf numFmtId="0" fontId="0" fillId="0" borderId="83" xfId="0" applyBorder="1" applyAlignment="1"/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16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0" fontId="9" fillId="0" borderId="78" xfId="0" applyFont="1" applyBorder="1" applyAlignment="1">
      <alignment horizontal="left" vertical="top" wrapText="1"/>
    </xf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0" fontId="1" fillId="0" borderId="77" xfId="0" applyFont="1" applyBorder="1" applyAlignment="1">
      <alignment horizontal="left" vertical="top"/>
    </xf>
    <xf numFmtId="0" fontId="0" fillId="0" borderId="77" xfId="0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wrapText="1" indent="9"/>
    </xf>
    <xf numFmtId="0" fontId="9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3"/>
  <sheetViews>
    <sheetView tabSelected="1" workbookViewId="0">
      <selection activeCell="Q12" sqref="Q12:Q23"/>
    </sheetView>
  </sheetViews>
  <sheetFormatPr defaultColWidth="20" defaultRowHeight="18.75" x14ac:dyDescent="0.3"/>
  <cols>
    <col min="1" max="1" width="1.5703125" style="2" customWidth="1"/>
    <col min="2" max="2" width="3.28515625" style="2" customWidth="1"/>
    <col min="3" max="3" width="6.7109375" style="2" customWidth="1"/>
    <col min="4" max="4" width="11.140625" style="2" customWidth="1"/>
    <col min="5" max="5" width="7.140625" style="2" customWidth="1"/>
    <col min="6" max="6" width="6.5703125" style="2" customWidth="1"/>
    <col min="7" max="7" width="3.42578125" style="2" customWidth="1"/>
    <col min="8" max="8" width="6.7109375" style="2" customWidth="1"/>
    <col min="9" max="9" width="2.85546875" style="2" customWidth="1"/>
    <col min="10" max="11" width="7.140625" style="2" customWidth="1"/>
    <col min="12" max="13" width="7" style="2" customWidth="1"/>
    <col min="14" max="14" width="10.5703125" style="2" customWidth="1"/>
    <col min="15" max="15" width="6.85546875" style="2" customWidth="1"/>
    <col min="16" max="16" width="8.7109375" style="2" customWidth="1"/>
    <col min="17" max="17" width="11.140625" style="2" customWidth="1"/>
    <col min="18" max="18" width="10.140625" style="2" customWidth="1"/>
    <col min="19" max="19" width="8.85546875" style="2" customWidth="1"/>
    <col min="20" max="20" width="10.7109375" style="2" customWidth="1"/>
    <col min="21" max="16384" width="20" style="2"/>
  </cols>
  <sheetData>
    <row r="2" spans="2:21" ht="20.25" x14ac:dyDescent="0.3">
      <c r="B2" s="36" t="s">
        <v>173</v>
      </c>
      <c r="C2" s="37"/>
      <c r="D2" s="37"/>
      <c r="E2" s="37"/>
      <c r="F2" s="37"/>
    </row>
    <row r="3" spans="2:21" ht="3.75" customHeight="1" x14ac:dyDescent="0.3"/>
    <row r="4" spans="2:21" x14ac:dyDescent="0.3">
      <c r="B4" s="55" t="s">
        <v>74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idden="1" x14ac:dyDescent="0.3"/>
    <row r="6" spans="2:21" x14ac:dyDescent="0.3">
      <c r="B6" s="57" t="s">
        <v>73</v>
      </c>
    </row>
    <row r="7" spans="2:21" ht="1.5" customHeight="1" x14ac:dyDescent="0.3"/>
    <row r="8" spans="2:21" ht="42.75" customHeight="1" x14ac:dyDescent="0.3">
      <c r="B8" s="95" t="s">
        <v>75</v>
      </c>
      <c r="C8" s="96" t="s">
        <v>0</v>
      </c>
      <c r="D8" s="95" t="s">
        <v>1</v>
      </c>
      <c r="E8" s="96" t="s">
        <v>76</v>
      </c>
      <c r="F8" s="96" t="s">
        <v>59</v>
      </c>
      <c r="G8" s="95" t="s">
        <v>77</v>
      </c>
      <c r="H8" s="96" t="s">
        <v>78</v>
      </c>
      <c r="I8" s="96" t="s">
        <v>79</v>
      </c>
      <c r="J8" s="97" t="s">
        <v>2</v>
      </c>
      <c r="K8" s="97"/>
      <c r="L8" s="97"/>
      <c r="M8" s="98" t="s">
        <v>81</v>
      </c>
      <c r="N8" s="98"/>
      <c r="O8" s="98"/>
      <c r="P8" s="98"/>
      <c r="Q8" s="96" t="s">
        <v>82</v>
      </c>
      <c r="R8" s="96" t="s">
        <v>83</v>
      </c>
      <c r="S8" s="96"/>
      <c r="T8" s="96"/>
      <c r="U8" s="96" t="s">
        <v>51</v>
      </c>
    </row>
    <row r="9" spans="2:21" ht="33.75" x14ac:dyDescent="0.3">
      <c r="B9" s="95"/>
      <c r="C9" s="96"/>
      <c r="D9" s="95"/>
      <c r="E9" s="96"/>
      <c r="F9" s="96"/>
      <c r="G9" s="95"/>
      <c r="H9" s="96"/>
      <c r="I9" s="96"/>
      <c r="J9" s="96" t="s">
        <v>3</v>
      </c>
      <c r="K9" s="96"/>
      <c r="L9" s="65" t="s">
        <v>80</v>
      </c>
      <c r="M9" s="97" t="s">
        <v>4</v>
      </c>
      <c r="N9" s="97"/>
      <c r="O9" s="96" t="s">
        <v>5</v>
      </c>
      <c r="P9" s="96"/>
      <c r="Q9" s="96"/>
      <c r="R9" s="95" t="s">
        <v>6</v>
      </c>
      <c r="S9" s="99" t="s">
        <v>11</v>
      </c>
      <c r="T9" s="97" t="s">
        <v>7</v>
      </c>
      <c r="U9" s="96"/>
    </row>
    <row r="10" spans="2:21" ht="183.75" customHeight="1" x14ac:dyDescent="0.3">
      <c r="B10" s="95"/>
      <c r="C10" s="96"/>
      <c r="D10" s="95"/>
      <c r="E10" s="96"/>
      <c r="F10" s="96"/>
      <c r="G10" s="95"/>
      <c r="H10" s="96"/>
      <c r="I10" s="96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96"/>
      <c r="R10" s="95"/>
      <c r="S10" s="99"/>
      <c r="T10" s="97"/>
      <c r="U10" s="96"/>
    </row>
    <row r="11" spans="2:21" s="54" customFormat="1" ht="12" thickBot="1" x14ac:dyDescent="0.25">
      <c r="B11" s="62" t="s">
        <v>12</v>
      </c>
      <c r="C11" s="63">
        <v>2</v>
      </c>
      <c r="D11" s="63" t="s">
        <v>13</v>
      </c>
      <c r="E11" s="63" t="s">
        <v>14</v>
      </c>
      <c r="F11" s="63" t="s">
        <v>15</v>
      </c>
      <c r="G11" s="63" t="s">
        <v>16</v>
      </c>
      <c r="H11" s="63" t="s">
        <v>17</v>
      </c>
      <c r="I11" s="63" t="s">
        <v>18</v>
      </c>
      <c r="J11" s="63">
        <v>9</v>
      </c>
      <c r="K11" s="63" t="s">
        <v>19</v>
      </c>
      <c r="L11" s="63">
        <v>11</v>
      </c>
      <c r="M11" s="63" t="s">
        <v>20</v>
      </c>
      <c r="N11" s="63" t="s">
        <v>21</v>
      </c>
      <c r="O11" s="63">
        <v>14</v>
      </c>
      <c r="P11" s="63" t="s">
        <v>22</v>
      </c>
      <c r="Q11" s="63">
        <v>16</v>
      </c>
      <c r="R11" s="64">
        <v>17</v>
      </c>
      <c r="S11" s="64">
        <v>18</v>
      </c>
      <c r="T11" s="64">
        <v>19</v>
      </c>
      <c r="U11" s="64" t="s">
        <v>166</v>
      </c>
    </row>
    <row r="12" spans="2:21" ht="15" customHeight="1" x14ac:dyDescent="0.3">
      <c r="B12" s="89">
        <v>1</v>
      </c>
      <c r="C12" s="91" t="s">
        <v>160</v>
      </c>
      <c r="D12" s="94">
        <v>22000000</v>
      </c>
      <c r="E12" s="85" t="s">
        <v>161</v>
      </c>
      <c r="F12" s="85" t="s">
        <v>162</v>
      </c>
      <c r="G12" s="88"/>
      <c r="H12" s="85" t="s">
        <v>163</v>
      </c>
      <c r="I12" s="88"/>
      <c r="J12" s="75">
        <v>43196</v>
      </c>
      <c r="K12" s="75">
        <v>43560</v>
      </c>
      <c r="L12" s="78">
        <v>7.7875E-2</v>
      </c>
      <c r="M12" s="75">
        <v>43196</v>
      </c>
      <c r="N12" s="81">
        <v>22000000</v>
      </c>
      <c r="O12" s="82" t="s">
        <v>172</v>
      </c>
      <c r="P12" s="69" t="s">
        <v>174</v>
      </c>
      <c r="Q12" s="72"/>
      <c r="R12" s="58" t="s">
        <v>164</v>
      </c>
      <c r="S12" s="59">
        <v>43487</v>
      </c>
      <c r="T12" s="60">
        <v>145508.91</v>
      </c>
      <c r="U12" s="61" t="s">
        <v>165</v>
      </c>
    </row>
    <row r="13" spans="2:21" ht="14.25" customHeight="1" x14ac:dyDescent="0.3">
      <c r="B13" s="90"/>
      <c r="C13" s="92"/>
      <c r="D13" s="92"/>
      <c r="E13" s="79"/>
      <c r="F13" s="86"/>
      <c r="G13" s="86"/>
      <c r="H13" s="86"/>
      <c r="I13" s="86"/>
      <c r="J13" s="76"/>
      <c r="K13" s="76"/>
      <c r="L13" s="79"/>
      <c r="M13" s="76"/>
      <c r="N13" s="79"/>
      <c r="O13" s="83"/>
      <c r="P13" s="70"/>
      <c r="Q13" s="73"/>
      <c r="R13" s="58" t="s">
        <v>164</v>
      </c>
      <c r="S13" s="59">
        <v>43518</v>
      </c>
      <c r="T13" s="60">
        <v>131427.4</v>
      </c>
      <c r="U13" s="61" t="s">
        <v>170</v>
      </c>
    </row>
    <row r="14" spans="2:21" s="38" customFormat="1" ht="12.75" customHeight="1" x14ac:dyDescent="0.3">
      <c r="B14" s="90"/>
      <c r="C14" s="92"/>
      <c r="D14" s="92"/>
      <c r="E14" s="79"/>
      <c r="F14" s="86"/>
      <c r="G14" s="86"/>
      <c r="H14" s="86"/>
      <c r="I14" s="86"/>
      <c r="J14" s="76"/>
      <c r="K14" s="76"/>
      <c r="L14" s="79"/>
      <c r="M14" s="76"/>
      <c r="N14" s="79"/>
      <c r="O14" s="83"/>
      <c r="P14" s="70"/>
      <c r="Q14" s="73"/>
      <c r="R14" s="58" t="s">
        <v>164</v>
      </c>
      <c r="S14" s="59">
        <v>43552</v>
      </c>
      <c r="T14" s="60">
        <v>130872.67</v>
      </c>
      <c r="U14" s="61" t="s">
        <v>171</v>
      </c>
    </row>
    <row r="15" spans="2:21" s="38" customFormat="1" ht="12.75" customHeight="1" x14ac:dyDescent="0.3">
      <c r="B15" s="90"/>
      <c r="C15" s="92"/>
      <c r="D15" s="92"/>
      <c r="E15" s="79"/>
      <c r="F15" s="86"/>
      <c r="G15" s="86"/>
      <c r="H15" s="86"/>
      <c r="I15" s="86"/>
      <c r="J15" s="76"/>
      <c r="K15" s="76"/>
      <c r="L15" s="79"/>
      <c r="M15" s="76"/>
      <c r="N15" s="79"/>
      <c r="O15" s="83"/>
      <c r="P15" s="70"/>
      <c r="Q15" s="73"/>
      <c r="R15" s="58"/>
      <c r="S15" s="59"/>
      <c r="T15" s="60"/>
      <c r="U15" s="61"/>
    </row>
    <row r="16" spans="2:21" s="38" customFormat="1" ht="12.75" customHeight="1" x14ac:dyDescent="0.3">
      <c r="B16" s="90"/>
      <c r="C16" s="92"/>
      <c r="D16" s="92"/>
      <c r="E16" s="79"/>
      <c r="F16" s="86"/>
      <c r="G16" s="86"/>
      <c r="H16" s="86"/>
      <c r="I16" s="86"/>
      <c r="J16" s="76"/>
      <c r="K16" s="76"/>
      <c r="L16" s="79"/>
      <c r="M16" s="76"/>
      <c r="N16" s="79"/>
      <c r="O16" s="83"/>
      <c r="P16" s="70"/>
      <c r="Q16" s="73"/>
      <c r="R16" s="43"/>
      <c r="S16" s="41"/>
      <c r="T16" s="42"/>
      <c r="U16" s="43"/>
    </row>
    <row r="17" spans="2:21" s="38" customFormat="1" ht="12" customHeight="1" x14ac:dyDescent="0.3">
      <c r="B17" s="90"/>
      <c r="C17" s="92"/>
      <c r="D17" s="92"/>
      <c r="E17" s="79"/>
      <c r="F17" s="86"/>
      <c r="G17" s="86"/>
      <c r="H17" s="86"/>
      <c r="I17" s="86"/>
      <c r="J17" s="76"/>
      <c r="K17" s="76"/>
      <c r="L17" s="79"/>
      <c r="M17" s="76"/>
      <c r="N17" s="79"/>
      <c r="O17" s="83"/>
      <c r="P17" s="70"/>
      <c r="Q17" s="73"/>
      <c r="R17" s="43"/>
      <c r="S17" s="41"/>
      <c r="T17" s="42"/>
      <c r="U17" s="43"/>
    </row>
    <row r="18" spans="2:21" s="38" customFormat="1" ht="12.75" customHeight="1" x14ac:dyDescent="0.3">
      <c r="B18" s="90"/>
      <c r="C18" s="92"/>
      <c r="D18" s="92"/>
      <c r="E18" s="79"/>
      <c r="F18" s="86"/>
      <c r="G18" s="86"/>
      <c r="H18" s="86"/>
      <c r="I18" s="86"/>
      <c r="J18" s="76"/>
      <c r="K18" s="76"/>
      <c r="L18" s="79"/>
      <c r="M18" s="76"/>
      <c r="N18" s="79"/>
      <c r="O18" s="83"/>
      <c r="P18" s="70"/>
      <c r="Q18" s="73"/>
      <c r="R18" s="43"/>
      <c r="S18" s="41"/>
      <c r="T18" s="42"/>
      <c r="U18" s="43"/>
    </row>
    <row r="19" spans="2:21" s="38" customFormat="1" ht="12" customHeight="1" x14ac:dyDescent="0.3">
      <c r="B19" s="90"/>
      <c r="C19" s="92"/>
      <c r="D19" s="92"/>
      <c r="E19" s="79"/>
      <c r="F19" s="86"/>
      <c r="G19" s="86"/>
      <c r="H19" s="86"/>
      <c r="I19" s="86"/>
      <c r="J19" s="76"/>
      <c r="K19" s="76"/>
      <c r="L19" s="79"/>
      <c r="M19" s="76"/>
      <c r="N19" s="79"/>
      <c r="O19" s="83"/>
      <c r="P19" s="70"/>
      <c r="Q19" s="73"/>
      <c r="R19" s="43"/>
      <c r="S19" s="41"/>
      <c r="T19" s="42"/>
      <c r="U19" s="43"/>
    </row>
    <row r="20" spans="2:21" s="38" customFormat="1" ht="12" customHeight="1" x14ac:dyDescent="0.3">
      <c r="B20" s="90"/>
      <c r="C20" s="92"/>
      <c r="D20" s="92"/>
      <c r="E20" s="79"/>
      <c r="F20" s="86"/>
      <c r="G20" s="86"/>
      <c r="H20" s="86"/>
      <c r="I20" s="86"/>
      <c r="J20" s="76"/>
      <c r="K20" s="76"/>
      <c r="L20" s="79"/>
      <c r="M20" s="76"/>
      <c r="N20" s="79"/>
      <c r="O20" s="83"/>
      <c r="P20" s="70"/>
      <c r="Q20" s="73"/>
      <c r="R20" s="43"/>
      <c r="S20" s="41"/>
      <c r="T20" s="42"/>
      <c r="U20" s="43"/>
    </row>
    <row r="21" spans="2:21" s="38" customFormat="1" ht="12" customHeight="1" x14ac:dyDescent="0.3">
      <c r="B21" s="90"/>
      <c r="C21" s="92"/>
      <c r="D21" s="92"/>
      <c r="E21" s="79"/>
      <c r="F21" s="86"/>
      <c r="G21" s="86"/>
      <c r="H21" s="86"/>
      <c r="I21" s="86"/>
      <c r="J21" s="76"/>
      <c r="K21" s="76"/>
      <c r="L21" s="79"/>
      <c r="M21" s="76"/>
      <c r="N21" s="79"/>
      <c r="O21" s="83"/>
      <c r="P21" s="70"/>
      <c r="Q21" s="73"/>
      <c r="R21" s="43"/>
      <c r="S21" s="41"/>
      <c r="T21" s="42"/>
      <c r="U21" s="43"/>
    </row>
    <row r="22" spans="2:21" s="38" customFormat="1" ht="12" customHeight="1" x14ac:dyDescent="0.3">
      <c r="B22" s="90"/>
      <c r="C22" s="92"/>
      <c r="D22" s="92"/>
      <c r="E22" s="79"/>
      <c r="F22" s="86"/>
      <c r="G22" s="86"/>
      <c r="H22" s="86"/>
      <c r="I22" s="86"/>
      <c r="J22" s="76"/>
      <c r="K22" s="76"/>
      <c r="L22" s="79"/>
      <c r="M22" s="76"/>
      <c r="N22" s="79"/>
      <c r="O22" s="83"/>
      <c r="P22" s="70"/>
      <c r="Q22" s="73"/>
      <c r="R22" s="43"/>
      <c r="S22" s="41"/>
      <c r="T22" s="42"/>
      <c r="U22" s="43"/>
    </row>
    <row r="23" spans="2:21" s="38" customFormat="1" ht="12" customHeight="1" x14ac:dyDescent="0.3">
      <c r="B23" s="90"/>
      <c r="C23" s="93"/>
      <c r="D23" s="93"/>
      <c r="E23" s="80"/>
      <c r="F23" s="87"/>
      <c r="G23" s="87"/>
      <c r="H23" s="87"/>
      <c r="I23" s="87"/>
      <c r="J23" s="77"/>
      <c r="K23" s="77"/>
      <c r="L23" s="80"/>
      <c r="M23" s="77"/>
      <c r="N23" s="80"/>
      <c r="O23" s="84"/>
      <c r="P23" s="71"/>
      <c r="Q23" s="74"/>
      <c r="R23" s="43" t="s">
        <v>72</v>
      </c>
      <c r="S23" s="41"/>
      <c r="T23" s="42">
        <f>T12+T13+T14+T15+T16+T17+T18+T19+T20+T21</f>
        <v>407808.98</v>
      </c>
      <c r="U23" s="43"/>
    </row>
  </sheetData>
  <mergeCells count="35"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12:B23"/>
    <mergeCell ref="C12:C23"/>
    <mergeCell ref="D12:D23"/>
    <mergeCell ref="E12:E23"/>
    <mergeCell ref="B8:B10"/>
    <mergeCell ref="C8:C10"/>
    <mergeCell ref="D8:D10"/>
    <mergeCell ref="E8:E10"/>
    <mergeCell ref="F12:F23"/>
    <mergeCell ref="G12:G23"/>
    <mergeCell ref="H12:H23"/>
    <mergeCell ref="I12:I23"/>
    <mergeCell ref="J12:J23"/>
    <mergeCell ref="P12:P23"/>
    <mergeCell ref="Q12:Q23"/>
    <mergeCell ref="K12:K23"/>
    <mergeCell ref="L12:L23"/>
    <mergeCell ref="M12:M23"/>
    <mergeCell ref="N12:N23"/>
    <mergeCell ref="O12:O23"/>
  </mergeCells>
  <pageMargins left="0.70866141732283472" right="0.11811023622047245" top="0.74803149606299213" bottom="0.74803149606299213" header="0.31496062992125984" footer="0.31496062992125984"/>
  <pageSetup paperSize="9"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98</v>
      </c>
    </row>
    <row r="5" spans="1:14" ht="19.5" thickBot="1" x14ac:dyDescent="0.35">
      <c r="A5" s="105" t="s">
        <v>33</v>
      </c>
      <c r="B5" s="108" t="s">
        <v>34</v>
      </c>
      <c r="C5" s="111" t="s">
        <v>35</v>
      </c>
      <c r="D5" s="108" t="s">
        <v>36</v>
      </c>
      <c r="E5" s="114" t="s">
        <v>37</v>
      </c>
      <c r="F5" s="117" t="s">
        <v>38</v>
      </c>
      <c r="G5" s="108" t="s">
        <v>39</v>
      </c>
      <c r="H5" s="108" t="s">
        <v>40</v>
      </c>
      <c r="I5" s="108" t="s">
        <v>41</v>
      </c>
      <c r="J5" s="120" t="s">
        <v>42</v>
      </c>
      <c r="K5" s="108" t="s">
        <v>43</v>
      </c>
      <c r="L5" s="100" t="s">
        <v>2</v>
      </c>
      <c r="M5" s="101"/>
      <c r="N5" s="102"/>
    </row>
    <row r="6" spans="1:14" ht="38.25" thickBot="1" x14ac:dyDescent="0.35">
      <c r="A6" s="106"/>
      <c r="B6" s="109"/>
      <c r="C6" s="112"/>
      <c r="D6" s="109"/>
      <c r="E6" s="115"/>
      <c r="F6" s="118"/>
      <c r="G6" s="109"/>
      <c r="H6" s="109"/>
      <c r="I6" s="109"/>
      <c r="J6" s="121"/>
      <c r="K6" s="109"/>
      <c r="L6" s="103" t="s">
        <v>3</v>
      </c>
      <c r="M6" s="104"/>
      <c r="N6" s="14" t="s">
        <v>44</v>
      </c>
    </row>
    <row r="7" spans="1:14" ht="29.25" customHeight="1" thickBot="1" x14ac:dyDescent="0.35">
      <c r="A7" s="107"/>
      <c r="B7" s="110"/>
      <c r="C7" s="113"/>
      <c r="D7" s="110"/>
      <c r="E7" s="116"/>
      <c r="F7" s="119"/>
      <c r="G7" s="110"/>
      <c r="H7" s="110"/>
      <c r="I7" s="110"/>
      <c r="J7" s="122"/>
      <c r="K7" s="110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3" t="s">
        <v>84</v>
      </c>
      <c r="B13" s="124"/>
      <c r="C13" s="124"/>
      <c r="D13" s="124"/>
      <c r="E13" s="124"/>
      <c r="F13" s="124"/>
      <c r="G13" s="124"/>
      <c r="H13" s="124"/>
      <c r="I13" s="124"/>
      <c r="J13" s="125"/>
      <c r="K13" s="126" t="s">
        <v>85</v>
      </c>
      <c r="L13" s="129" t="s">
        <v>51</v>
      </c>
    </row>
    <row r="14" spans="1:14" ht="19.5" thickBot="1" x14ac:dyDescent="0.35">
      <c r="A14" s="132" t="s">
        <v>52</v>
      </c>
      <c r="B14" s="133"/>
      <c r="C14" s="100" t="s">
        <v>53</v>
      </c>
      <c r="D14" s="101"/>
      <c r="E14" s="101"/>
      <c r="F14" s="101"/>
      <c r="G14" s="101"/>
      <c r="H14" s="101"/>
      <c r="I14" s="101"/>
      <c r="J14" s="102"/>
      <c r="K14" s="127"/>
      <c r="L14" s="130"/>
    </row>
    <row r="15" spans="1:14" ht="19.5" thickBot="1" x14ac:dyDescent="0.35">
      <c r="A15" s="134"/>
      <c r="B15" s="135"/>
      <c r="C15" s="100" t="s">
        <v>54</v>
      </c>
      <c r="D15" s="101"/>
      <c r="E15" s="101"/>
      <c r="F15" s="102"/>
      <c r="G15" s="100" t="s">
        <v>55</v>
      </c>
      <c r="H15" s="101"/>
      <c r="I15" s="101"/>
      <c r="J15" s="102"/>
      <c r="K15" s="127"/>
      <c r="L15" s="130"/>
    </row>
    <row r="16" spans="1:14" ht="37.5" customHeight="1" thickBot="1" x14ac:dyDescent="0.35">
      <c r="A16" s="105" t="s">
        <v>11</v>
      </c>
      <c r="B16" s="105" t="s">
        <v>7</v>
      </c>
      <c r="C16" s="100" t="s">
        <v>56</v>
      </c>
      <c r="D16" s="102"/>
      <c r="E16" s="136" t="s">
        <v>57</v>
      </c>
      <c r="F16" s="137"/>
      <c r="G16" s="100" t="s">
        <v>56</v>
      </c>
      <c r="H16" s="102"/>
      <c r="I16" s="103" t="s">
        <v>57</v>
      </c>
      <c r="J16" s="104"/>
      <c r="K16" s="127"/>
      <c r="L16" s="130"/>
    </row>
    <row r="17" spans="1:12" ht="19.5" thickBot="1" x14ac:dyDescent="0.35">
      <c r="A17" s="107"/>
      <c r="B17" s="107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8"/>
      <c r="L17" s="131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99</v>
      </c>
    </row>
    <row r="3" spans="1:20" ht="19.5" thickBot="1" x14ac:dyDescent="0.35"/>
    <row r="4" spans="1:20" ht="36" customHeight="1" thickBot="1" x14ac:dyDescent="0.35">
      <c r="A4" s="138" t="s">
        <v>86</v>
      </c>
      <c r="B4" s="108" t="s">
        <v>0</v>
      </c>
      <c r="C4" s="120" t="s">
        <v>87</v>
      </c>
      <c r="D4" s="108" t="s">
        <v>88</v>
      </c>
      <c r="E4" s="108" t="s">
        <v>59</v>
      </c>
      <c r="F4" s="141" t="s">
        <v>77</v>
      </c>
      <c r="G4" s="126" t="s">
        <v>89</v>
      </c>
      <c r="H4" s="108" t="s">
        <v>90</v>
      </c>
      <c r="I4" s="100" t="s">
        <v>2</v>
      </c>
      <c r="J4" s="101"/>
      <c r="K4" s="102"/>
      <c r="L4" s="147" t="s">
        <v>91</v>
      </c>
      <c r="M4" s="148"/>
      <c r="N4" s="148"/>
      <c r="O4" s="149"/>
      <c r="P4" s="108" t="s">
        <v>82</v>
      </c>
      <c r="Q4" s="103" t="s">
        <v>92</v>
      </c>
      <c r="R4" s="150"/>
      <c r="S4" s="104"/>
      <c r="T4" s="144" t="s">
        <v>51</v>
      </c>
    </row>
    <row r="5" spans="1:20" ht="38.25" thickBot="1" x14ac:dyDescent="0.35">
      <c r="A5" s="139"/>
      <c r="B5" s="109"/>
      <c r="C5" s="121"/>
      <c r="D5" s="109"/>
      <c r="E5" s="109"/>
      <c r="F5" s="142"/>
      <c r="G5" s="127"/>
      <c r="H5" s="109"/>
      <c r="I5" s="103" t="s">
        <v>3</v>
      </c>
      <c r="J5" s="104"/>
      <c r="K5" s="10" t="s">
        <v>80</v>
      </c>
      <c r="L5" s="100" t="s">
        <v>4</v>
      </c>
      <c r="M5" s="102"/>
      <c r="N5" s="103" t="s">
        <v>5</v>
      </c>
      <c r="O5" s="104"/>
      <c r="P5" s="109"/>
      <c r="Q5" s="120" t="s">
        <v>93</v>
      </c>
      <c r="R5" s="129" t="s">
        <v>11</v>
      </c>
      <c r="S5" s="129" t="s">
        <v>7</v>
      </c>
      <c r="T5" s="145"/>
    </row>
    <row r="6" spans="1:20" ht="107.25" customHeight="1" thickBot="1" x14ac:dyDescent="0.35">
      <c r="A6" s="140"/>
      <c r="B6" s="110"/>
      <c r="C6" s="122"/>
      <c r="D6" s="110"/>
      <c r="E6" s="110"/>
      <c r="F6" s="143"/>
      <c r="G6" s="128"/>
      <c r="H6" s="110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10"/>
      <c r="Q6" s="122"/>
      <c r="R6" s="131"/>
      <c r="S6" s="131"/>
      <c r="T6" s="146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133</v>
      </c>
      <c r="B4" s="33" t="s">
        <v>134</v>
      </c>
      <c r="C4" s="34" t="s">
        <v>135</v>
      </c>
      <c r="D4" s="34" t="s">
        <v>136</v>
      </c>
      <c r="E4" s="33" t="s">
        <v>137</v>
      </c>
      <c r="F4" s="33" t="s">
        <v>138</v>
      </c>
      <c r="G4" s="33" t="s">
        <v>139</v>
      </c>
      <c r="H4" s="30" t="s">
        <v>112</v>
      </c>
      <c r="I4" s="33" t="s">
        <v>140</v>
      </c>
      <c r="J4" s="30" t="s">
        <v>113</v>
      </c>
      <c r="K4" s="33" t="s">
        <v>141</v>
      </c>
      <c r="L4" s="33" t="s">
        <v>142</v>
      </c>
      <c r="M4" s="33" t="s">
        <v>143</v>
      </c>
      <c r="N4" s="33" t="s">
        <v>144</v>
      </c>
      <c r="O4" s="34" t="s">
        <v>145</v>
      </c>
      <c r="P4" s="33" t="s">
        <v>146</v>
      </c>
      <c r="Q4" s="25"/>
      <c r="R4" s="25"/>
      <c r="S4" s="25"/>
      <c r="T4" s="25"/>
    </row>
    <row r="5" spans="1:20" ht="19.5" thickBot="1" x14ac:dyDescent="0.35">
      <c r="A5" s="27" t="s">
        <v>101</v>
      </c>
      <c r="B5" s="27" t="s">
        <v>114</v>
      </c>
      <c r="C5" s="26" t="s">
        <v>102</v>
      </c>
      <c r="D5" s="26" t="s">
        <v>103</v>
      </c>
      <c r="E5" s="26" t="s">
        <v>104</v>
      </c>
      <c r="F5" s="27" t="s">
        <v>105</v>
      </c>
      <c r="G5" s="26" t="s">
        <v>106</v>
      </c>
      <c r="H5" s="27" t="s">
        <v>107</v>
      </c>
      <c r="I5" s="26" t="s">
        <v>115</v>
      </c>
      <c r="J5" s="27" t="s">
        <v>108</v>
      </c>
      <c r="K5" s="27" t="s">
        <v>116</v>
      </c>
      <c r="L5" s="27" t="s">
        <v>109</v>
      </c>
      <c r="M5" s="26">
        <v>13</v>
      </c>
      <c r="N5" s="26" t="s">
        <v>111</v>
      </c>
      <c r="O5" s="26" t="s">
        <v>110</v>
      </c>
      <c r="P5" s="27" t="s">
        <v>117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147</v>
      </c>
      <c r="B10" s="33" t="s">
        <v>148</v>
      </c>
      <c r="C10" s="33" t="s">
        <v>149</v>
      </c>
      <c r="D10" s="33" t="s">
        <v>150</v>
      </c>
      <c r="E10" s="30" t="s">
        <v>118</v>
      </c>
      <c r="F10" s="33" t="s">
        <v>151</v>
      </c>
      <c r="G10" s="33" t="s">
        <v>152</v>
      </c>
      <c r="H10" s="30" t="s">
        <v>119</v>
      </c>
      <c r="I10" s="33" t="s">
        <v>153</v>
      </c>
      <c r="J10" s="34" t="s">
        <v>154</v>
      </c>
      <c r="K10" s="35" t="s">
        <v>155</v>
      </c>
      <c r="L10" s="34" t="s">
        <v>156</v>
      </c>
      <c r="M10" s="33" t="s">
        <v>157</v>
      </c>
      <c r="N10" s="33" t="s">
        <v>158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120</v>
      </c>
      <c r="B11" s="27">
        <v>18</v>
      </c>
      <c r="C11" s="27" t="s">
        <v>121</v>
      </c>
      <c r="D11" s="27" t="s">
        <v>122</v>
      </c>
      <c r="E11" s="27" t="s">
        <v>123</v>
      </c>
      <c r="F11" s="27" t="s">
        <v>124</v>
      </c>
      <c r="G11" s="27" t="s">
        <v>125</v>
      </c>
      <c r="H11" s="27" t="s">
        <v>126</v>
      </c>
      <c r="I11" s="27" t="s">
        <v>127</v>
      </c>
      <c r="J11" s="27" t="s">
        <v>128</v>
      </c>
      <c r="K11" s="27" t="s">
        <v>129</v>
      </c>
      <c r="L11" s="27" t="s">
        <v>130</v>
      </c>
      <c r="M11" s="27" t="s">
        <v>131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F5" sqref="F5"/>
    </sheetView>
  </sheetViews>
  <sheetFormatPr defaultRowHeight="18.75" x14ac:dyDescent="0.3"/>
  <cols>
    <col min="1" max="1" width="29.140625" style="2" customWidth="1"/>
    <col min="2" max="5" width="12.5703125" style="2" customWidth="1"/>
    <col min="6" max="6" width="12.7109375" style="2" customWidth="1"/>
    <col min="7" max="7" width="12.5703125" style="2" customWidth="1"/>
    <col min="8" max="8" width="12.28515625" style="2" customWidth="1"/>
    <col min="9" max="16384" width="9.140625" style="2"/>
  </cols>
  <sheetData>
    <row r="2" spans="1:15" x14ac:dyDescent="0.3">
      <c r="A2" s="1" t="s">
        <v>100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95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4" t="s">
        <v>71</v>
      </c>
    </row>
    <row r="5" spans="1:15" ht="42" customHeight="1" thickBot="1" x14ac:dyDescent="0.35">
      <c r="A5" s="45" t="s">
        <v>94</v>
      </c>
      <c r="B5" s="46">
        <v>22000000</v>
      </c>
      <c r="C5" s="39">
        <v>22000000</v>
      </c>
      <c r="D5" s="46">
        <v>22000000</v>
      </c>
      <c r="E5" s="68">
        <v>21200000</v>
      </c>
      <c r="F5" s="39"/>
      <c r="G5" s="39"/>
      <c r="H5" s="39"/>
      <c r="I5" s="39"/>
      <c r="J5" s="39"/>
      <c r="K5" s="46"/>
      <c r="L5" s="46"/>
      <c r="M5" s="46"/>
      <c r="N5" s="46"/>
      <c r="O5" s="46"/>
    </row>
    <row r="6" spans="1:15" ht="58.5" thickBot="1" x14ac:dyDescent="0.35">
      <c r="A6" s="45" t="s">
        <v>97</v>
      </c>
      <c r="B6" s="40"/>
      <c r="C6" s="47"/>
      <c r="D6" s="40"/>
      <c r="E6" s="48"/>
      <c r="F6" s="47"/>
      <c r="G6" s="47"/>
      <c r="H6" s="47"/>
      <c r="I6" s="47"/>
      <c r="J6" s="47"/>
      <c r="K6" s="40"/>
      <c r="L6" s="40"/>
      <c r="M6" s="40"/>
      <c r="N6" s="40"/>
      <c r="O6" s="40"/>
    </row>
    <row r="7" spans="1:15" ht="42.75" customHeight="1" thickBot="1" x14ac:dyDescent="0.35">
      <c r="A7" s="45" t="s">
        <v>96</v>
      </c>
      <c r="B7" s="49"/>
      <c r="C7" s="50"/>
      <c r="D7" s="49"/>
      <c r="E7" s="51"/>
      <c r="F7" s="50"/>
      <c r="G7" s="50"/>
      <c r="H7" s="50"/>
      <c r="I7" s="50"/>
      <c r="J7" s="50"/>
      <c r="K7" s="49"/>
      <c r="L7" s="49"/>
      <c r="M7" s="49"/>
      <c r="N7" s="49"/>
      <c r="O7" s="49"/>
    </row>
    <row r="8" spans="1:15" ht="50.25" customHeight="1" thickBot="1" x14ac:dyDescent="0.35">
      <c r="A8" s="52" t="s">
        <v>159</v>
      </c>
      <c r="B8" s="40"/>
      <c r="C8" s="47"/>
      <c r="D8" s="40"/>
      <c r="E8" s="48"/>
      <c r="F8" s="47"/>
      <c r="G8" s="47"/>
      <c r="H8" s="47"/>
      <c r="I8" s="47"/>
      <c r="J8" s="47"/>
      <c r="K8" s="40"/>
      <c r="L8" s="40"/>
      <c r="M8" s="40"/>
      <c r="N8" s="40"/>
      <c r="O8" s="40"/>
    </row>
    <row r="9" spans="1:15" ht="19.5" thickBot="1" x14ac:dyDescent="0.35">
      <c r="A9" s="24" t="s">
        <v>72</v>
      </c>
      <c r="B9" s="53">
        <f>B5+B6+B7+B8</f>
        <v>22000000</v>
      </c>
      <c r="C9" s="53">
        <f t="shared" ref="C9:O9" si="0">C5+C6+C7+C8</f>
        <v>22000000</v>
      </c>
      <c r="D9" s="53">
        <f t="shared" si="0"/>
        <v>22000000</v>
      </c>
      <c r="E9" s="53">
        <f t="shared" si="0"/>
        <v>21200000</v>
      </c>
      <c r="F9" s="53">
        <f t="shared" si="0"/>
        <v>0</v>
      </c>
      <c r="G9" s="53">
        <f t="shared" si="0"/>
        <v>0</v>
      </c>
      <c r="H9" s="53">
        <f t="shared" si="0"/>
        <v>0</v>
      </c>
      <c r="I9" s="53">
        <f t="shared" si="0"/>
        <v>0</v>
      </c>
      <c r="J9" s="53">
        <f t="shared" si="0"/>
        <v>0</v>
      </c>
      <c r="K9" s="53">
        <f t="shared" si="0"/>
        <v>0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</row>
    <row r="11" spans="1:15" x14ac:dyDescent="0.3">
      <c r="B11" s="2" t="s">
        <v>167</v>
      </c>
    </row>
    <row r="13" spans="1:15" x14ac:dyDescent="0.3">
      <c r="B13" s="2" t="s">
        <v>168</v>
      </c>
    </row>
    <row r="15" spans="1:15" x14ac:dyDescent="0.3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2019-02-20T07:46:26Z</cp:lastPrinted>
  <dcterms:created xsi:type="dcterms:W3CDTF">2016-10-17T09:00:39Z</dcterms:created>
  <dcterms:modified xsi:type="dcterms:W3CDTF">2019-04-19T05:48:11Z</dcterms:modified>
</cp:coreProperties>
</file>