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70" windowWidth="17895" windowHeight="13230" activeTab="4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23" i="1" l="1"/>
  <c r="T35" i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<sst xmlns="http://schemas.openxmlformats.org/spreadsheetml/2006/main" count="238" uniqueCount="177">
  <si>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</si>
  <si>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</si>
  <si>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</si>
  <si>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</si>
  <si>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</si>
  <si>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</si>
  <si>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</si>
  <si>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</si>
  <si>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</si>
  <si>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</si>
  <si>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</si>
  <si>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</si>
  <si>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</si>
  <si>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</si>
  <si>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</si>
  <si>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</si>
  <si>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</si>
  <si>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</si>
  <si>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</si>
  <si>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</si>
  <si>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</si>
  <si>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</si>
  <si>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</si>
  <si>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</si>
  <si>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</si>
  <si>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</si>
  <si>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</si>
  <si>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</si>
  <si>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</si>
  <si>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</si>
  <si>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</si>
  <si>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</si>
  <si>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</si>
  <si>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</si>
  <si>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</si>
  <si>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</si>
  <si>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</si>
  <si>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</si>
  <si>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</si>
  <si>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</si>
  <si>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</si>
  <si>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</si>
  <si>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</si>
  <si>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</si>
  <si>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</si>
  <si>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</si>
  <si>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</si>
  <si>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</si>
  <si>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</si>
  <si>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</si>
  <si>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</si>
  <si>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</si>
  <si>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</si>
  <si>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</si>
  <si>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</si>
  <si>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</si>
  <si>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</si>
  <si>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</si>
  <si>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</si>
  <si>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</si>
  <si>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</si>
  <si>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</si>
  <si>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</si>
  <si>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</si>
  <si>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</si>
  <si>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</si>
  <si>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</si>
  <si>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</si>
  <si>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</si>
  <si>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</si>
  <si>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</si>
  <si>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</si>
  <si>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</si>
  <si>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</si>
  <si>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</si>
  <si>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</si>
  <si>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</si>
  <si>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</si>
  <si>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</si>
  <si>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</si>
  <si>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</si>
  <si>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</si>
  <si>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</si>
  <si>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</si>
  <si>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</si>
  <si>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</si>
  <si>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</si>
  <si>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</si>
  <si>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</si>
  <si>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</si>
  <si>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</si>
  <si>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</si>
  <si>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</si>
  <si>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</si>
  <si>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</si>
  <si>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</si>
  <si>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</si>
  <si>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</si>
  <si>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</si>
  <si>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</si>
  <si>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</si>
  <si>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</si>
  <si>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</si>
  <si>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</si>
  <si>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</si>
  <si>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</si>
  <si>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</si>
  <si>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</si>
  <si>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</si>
  <si>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</si>
  <si>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</si>
  <si>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</si>
  <si>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</si>
  <si>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</si>
  <si>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</si>
  <si>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</si>
  <si>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</si>
  <si>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</si>
  <si>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</si>
  <si>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</si>
  <si>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</si>
  <si>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</si>
  <si>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</si>
  <si>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</si>
  <si>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</si>
  <si>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</si>
  <si>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</si>
  <si>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</si>
  <si>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</si>
  <si>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</si>
  <si>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</si>
  <si>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</si>
  <si>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</si>
  <si>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</si>
  <si>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</si>
  <si>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</si>
  <si>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</si>
  <si>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</si>
  <si>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</si>
  <si>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</si>
  <si>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</si>
  <si>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</si>
  <si>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</si>
  <si>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</si>
  <si>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</si>
  <si>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</si>
  <si>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</si>
  <si>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</si>
  <si>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</si>
  <si>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</si>
  <si>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</si>
  <si>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</si>
  <si>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</si>
  <si>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</si>
  <si>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</si>
  <si>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</si>
  <si>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</si>
  <si>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</si>
  <si>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</si>
  <si>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</si>
  <si>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Финансирование дефицита и погашение долговых обязательсьв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</si>
  <si>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</si>
  <si>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</si>
  <si>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</si>
  <si>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</si>
  <si>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0327300024219000003 от 29.04.2019</t>
  </si>
  <si>
    <t>Муниципальный контракт с СЕВЕРО-ЗАПАДНЫЙ БАНК ПАО СБЕРБАНК</t>
  </si>
  <si>
    <t>00900019-86051100 от 26.07.2019</t>
  </si>
  <si>
    <t>Решение СНДГФ №6-74 от 18.12.18</t>
  </si>
  <si>
    <t>Изменение обязательств в течение 2019года</t>
  </si>
  <si>
    <t>Финансирование дефицита и погашение долговых обязательств</t>
  </si>
  <si>
    <t>Уплата процента</t>
  </si>
  <si>
    <t>п.п.№544220</t>
  </si>
  <si>
    <t>п.п.№544221</t>
  </si>
  <si>
    <t xml:space="preserve">Выписка из муниципальной долговой книги городского округа г.Фокино на 01.03. 2020г.  </t>
  </si>
  <si>
    <t>п.п.№819735</t>
  </si>
  <si>
    <t>п.п.№819736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</si>
</sst>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62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5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5" fontId="14" fillId="0" borderId="77" xfId="0" applyNumberFormat="1" applyFont="1" applyBorder="1"/>
    <xf numFmtId="4" fontId="14" fillId="0" borderId="77" xfId="0" applyNumberFormat="1" applyFont="1" applyBorder="1"/>
    <xf numFmtId="165" fontId="14" fillId="0" borderId="77" xfId="0" applyNumberFormat="1" applyFont="1" applyBorder="1" applyAlignment="1">
      <alignment vertical="top"/>
    </xf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6" fontId="9" fillId="0" borderId="81" xfId="0" applyNumberFormat="1" applyFont="1" applyBorder="1" applyAlignment="1">
      <alignment horizontal="left" vertical="top" wrapText="1"/>
    </xf>
    <xf numFmtId="166" fontId="11" fillId="0" borderId="75" xfId="0" applyNumberFormat="1" applyFont="1" applyBorder="1" applyAlignment="1">
      <alignment wrapText="1"/>
    </xf>
    <xf numFmtId="166" fontId="11" fillId="0" borderId="76" xfId="0" applyNumberFormat="1" applyFont="1" applyBorder="1" applyAlignment="1">
      <alignment wrapText="1"/>
    </xf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4" fontId="9" fillId="0" borderId="78" xfId="0" applyNumberFormat="1" applyFont="1" applyBorder="1" applyAlignment="1">
      <alignment horizontal="left" vertical="top"/>
    </xf>
    <xf numFmtId="0" fontId="11" fillId="0" borderId="79" xfId="0" applyFont="1" applyBorder="1" applyAlignment="1"/>
    <xf numFmtId="0" fontId="11" fillId="0" borderId="80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0" fontId="9" fillId="0" borderId="78" xfId="0" applyFont="1" applyBorder="1" applyAlignment="1">
      <alignment horizontal="left" vertical="top" wrapTex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164" fontId="9" fillId="0" borderId="78" xfId="0" applyNumberFormat="1" applyFont="1" applyBorder="1" applyAlignment="1">
      <alignment horizontal="left"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5"/>
  <sheetViews>
    <sheetView topLeftCell="A16" workbookViewId="0">
      <selection activeCell="T37" sqref="T37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174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73</v>
      </c>
    </row>
    <row r="7" spans="2:21" ht="1.5" customHeight="1" x14ac:dyDescent="0.3"/>
    <row r="8" spans="2:21" ht="33.75" customHeight="1" x14ac:dyDescent="0.3">
      <c r="B8" s="106" t="s">
        <v>75</v>
      </c>
      <c r="C8" s="107" t="s">
        <v>0</v>
      </c>
      <c r="D8" s="106" t="s">
        <v>1</v>
      </c>
      <c r="E8" s="107" t="s">
        <v>76</v>
      </c>
      <c r="F8" s="107" t="s">
        <v>59</v>
      </c>
      <c r="G8" s="106" t="s">
        <v>77</v>
      </c>
      <c r="H8" s="107" t="s">
        <v>78</v>
      </c>
      <c r="I8" s="107" t="s">
        <v>79</v>
      </c>
      <c r="J8" s="108" t="s">
        <v>2</v>
      </c>
      <c r="K8" s="108"/>
      <c r="L8" s="108"/>
      <c r="M8" s="109" t="s">
        <v>169</v>
      </c>
      <c r="N8" s="109"/>
      <c r="O8" s="109"/>
      <c r="P8" s="109"/>
      <c r="Q8" s="107" t="s">
        <v>81</v>
      </c>
      <c r="R8" s="107" t="s">
        <v>82</v>
      </c>
      <c r="S8" s="107"/>
      <c r="T8" s="107"/>
      <c r="U8" s="107" t="s">
        <v>51</v>
      </c>
    </row>
    <row r="9" spans="2:21" x14ac:dyDescent="0.3">
      <c r="B9" s="106"/>
      <c r="C9" s="107"/>
      <c r="D9" s="106"/>
      <c r="E9" s="107"/>
      <c r="F9" s="107"/>
      <c r="G9" s="106"/>
      <c r="H9" s="107"/>
      <c r="I9" s="107"/>
      <c r="J9" s="107" t="s">
        <v>3</v>
      </c>
      <c r="K9" s="107"/>
      <c r="L9" s="66" t="s">
        <v>80</v>
      </c>
      <c r="M9" s="108" t="s">
        <v>4</v>
      </c>
      <c r="N9" s="108"/>
      <c r="O9" s="107" t="s">
        <v>5</v>
      </c>
      <c r="P9" s="107"/>
      <c r="Q9" s="107"/>
      <c r="R9" s="106" t="s">
        <v>6</v>
      </c>
      <c r="S9" s="110" t="s">
        <v>11</v>
      </c>
      <c r="T9" s="108" t="s">
        <v>7</v>
      </c>
      <c r="U9" s="107"/>
    </row>
    <row r="10" spans="2:21" ht="180" customHeight="1" x14ac:dyDescent="0.3">
      <c r="B10" s="106"/>
      <c r="C10" s="107"/>
      <c r="D10" s="106"/>
      <c r="E10" s="107"/>
      <c r="F10" s="107"/>
      <c r="G10" s="106"/>
      <c r="H10" s="107"/>
      <c r="I10" s="107"/>
      <c r="J10" s="67" t="s">
        <v>8</v>
      </c>
      <c r="K10" s="68" t="s">
        <v>9</v>
      </c>
      <c r="L10" s="68" t="s">
        <v>10</v>
      </c>
      <c r="M10" s="67" t="s">
        <v>11</v>
      </c>
      <c r="N10" s="68" t="s">
        <v>7</v>
      </c>
      <c r="O10" s="67" t="s">
        <v>11</v>
      </c>
      <c r="P10" s="68" t="s">
        <v>7</v>
      </c>
      <c r="Q10" s="107"/>
      <c r="R10" s="106"/>
      <c r="S10" s="110"/>
      <c r="T10" s="108"/>
      <c r="U10" s="107"/>
    </row>
    <row r="11" spans="2:21" s="53" customFormat="1" ht="12" thickBot="1" x14ac:dyDescent="0.25">
      <c r="B11" s="61" t="s">
        <v>12</v>
      </c>
      <c r="C11" s="62">
        <v>2</v>
      </c>
      <c r="D11" s="62" t="s">
        <v>13</v>
      </c>
      <c r="E11" s="62" t="s">
        <v>14</v>
      </c>
      <c r="F11" s="62" t="s">
        <v>15</v>
      </c>
      <c r="G11" s="62" t="s">
        <v>16</v>
      </c>
      <c r="H11" s="62" t="s">
        <v>17</v>
      </c>
      <c r="I11" s="62" t="s">
        <v>18</v>
      </c>
      <c r="J11" s="62">
        <v>9</v>
      </c>
      <c r="K11" s="62" t="s">
        <v>19</v>
      </c>
      <c r="L11" s="62">
        <v>11</v>
      </c>
      <c r="M11" s="62" t="s">
        <v>20</v>
      </c>
      <c r="N11" s="62" t="s">
        <v>21</v>
      </c>
      <c r="O11" s="62">
        <v>14</v>
      </c>
      <c r="P11" s="62" t="s">
        <v>22</v>
      </c>
      <c r="Q11" s="62">
        <v>16</v>
      </c>
      <c r="R11" s="63">
        <v>17</v>
      </c>
      <c r="S11" s="63">
        <v>18</v>
      </c>
      <c r="T11" s="63">
        <v>19</v>
      </c>
      <c r="U11" s="63" t="s">
        <v>161</v>
      </c>
    </row>
    <row r="12" spans="2:21" ht="12" customHeight="1" x14ac:dyDescent="0.3">
      <c r="B12" s="99">
        <v>1</v>
      </c>
      <c r="C12" s="101" t="s">
        <v>159</v>
      </c>
      <c r="D12" s="104">
        <v>18000000</v>
      </c>
      <c r="E12" s="98" t="s">
        <v>168</v>
      </c>
      <c r="F12" s="98" t="s">
        <v>165</v>
      </c>
      <c r="G12" s="95"/>
      <c r="H12" s="98" t="s">
        <v>170</v>
      </c>
      <c r="I12" s="95"/>
      <c r="J12" s="83">
        <v>43584</v>
      </c>
      <c r="K12" s="83">
        <v>43949</v>
      </c>
      <c r="L12" s="105">
        <v>8.8279999999999997E-2</v>
      </c>
      <c r="M12" s="83">
        <v>43584</v>
      </c>
      <c r="N12" s="86">
        <v>18000000</v>
      </c>
      <c r="O12" s="89"/>
      <c r="P12" s="92"/>
      <c r="Q12" s="77">
        <v>18000000</v>
      </c>
      <c r="R12" s="57" t="s">
        <v>171</v>
      </c>
      <c r="S12" s="58">
        <v>43852</v>
      </c>
      <c r="T12" s="59">
        <v>134590.82</v>
      </c>
      <c r="U12" s="60" t="s">
        <v>172</v>
      </c>
    </row>
    <row r="13" spans="2:21" ht="10.5" customHeight="1" x14ac:dyDescent="0.3">
      <c r="B13" s="100"/>
      <c r="C13" s="102"/>
      <c r="D13" s="102"/>
      <c r="E13" s="87"/>
      <c r="F13" s="96"/>
      <c r="G13" s="96"/>
      <c r="H13" s="96"/>
      <c r="I13" s="96"/>
      <c r="J13" s="84"/>
      <c r="K13" s="84"/>
      <c r="L13" s="87"/>
      <c r="M13" s="84"/>
      <c r="N13" s="87"/>
      <c r="O13" s="90"/>
      <c r="P13" s="93"/>
      <c r="Q13" s="78"/>
      <c r="R13" s="57" t="s">
        <v>171</v>
      </c>
      <c r="S13" s="58">
        <v>43882</v>
      </c>
      <c r="T13" s="59">
        <v>125907.54</v>
      </c>
      <c r="U13" s="76" t="s">
        <v>175</v>
      </c>
    </row>
    <row r="14" spans="2:21" ht="10.5" customHeight="1" x14ac:dyDescent="0.3">
      <c r="B14" s="100"/>
      <c r="C14" s="102"/>
      <c r="D14" s="102"/>
      <c r="E14" s="87"/>
      <c r="F14" s="96"/>
      <c r="G14" s="96"/>
      <c r="H14" s="96"/>
      <c r="I14" s="96"/>
      <c r="J14" s="84"/>
      <c r="K14" s="84"/>
      <c r="L14" s="87"/>
      <c r="M14" s="84"/>
      <c r="N14" s="87"/>
      <c r="O14" s="90"/>
      <c r="P14" s="93"/>
      <c r="Q14" s="78"/>
      <c r="R14" s="57"/>
      <c r="S14" s="58"/>
      <c r="T14" s="59"/>
      <c r="U14" s="60"/>
    </row>
    <row r="15" spans="2:21" ht="10.5" customHeight="1" x14ac:dyDescent="0.3">
      <c r="B15" s="100"/>
      <c r="C15" s="102"/>
      <c r="D15" s="102"/>
      <c r="E15" s="87"/>
      <c r="F15" s="96"/>
      <c r="G15" s="96"/>
      <c r="H15" s="96"/>
      <c r="I15" s="96"/>
      <c r="J15" s="84"/>
      <c r="K15" s="84"/>
      <c r="L15" s="87"/>
      <c r="M15" s="84"/>
      <c r="N15" s="87"/>
      <c r="O15" s="90"/>
      <c r="P15" s="93"/>
      <c r="Q15" s="78"/>
      <c r="R15" s="57"/>
      <c r="S15" s="58"/>
      <c r="T15" s="59"/>
      <c r="U15" s="60"/>
    </row>
    <row r="16" spans="2:21" ht="9.75" customHeight="1" x14ac:dyDescent="0.3">
      <c r="B16" s="100"/>
      <c r="C16" s="102"/>
      <c r="D16" s="102"/>
      <c r="E16" s="87"/>
      <c r="F16" s="96"/>
      <c r="G16" s="96"/>
      <c r="H16" s="96"/>
      <c r="I16" s="96"/>
      <c r="J16" s="84"/>
      <c r="K16" s="84"/>
      <c r="L16" s="87"/>
      <c r="M16" s="84"/>
      <c r="N16" s="87"/>
      <c r="O16" s="90"/>
      <c r="P16" s="93"/>
      <c r="Q16" s="78"/>
      <c r="R16" s="57"/>
      <c r="S16" s="58"/>
      <c r="T16" s="59"/>
      <c r="U16" s="60"/>
    </row>
    <row r="17" spans="2:21" ht="11.25" customHeight="1" x14ac:dyDescent="0.3">
      <c r="B17" s="100"/>
      <c r="C17" s="102"/>
      <c r="D17" s="102"/>
      <c r="E17" s="87"/>
      <c r="F17" s="96"/>
      <c r="G17" s="96"/>
      <c r="H17" s="96"/>
      <c r="I17" s="96"/>
      <c r="J17" s="84"/>
      <c r="K17" s="84"/>
      <c r="L17" s="87"/>
      <c r="M17" s="84"/>
      <c r="N17" s="87"/>
      <c r="O17" s="90"/>
      <c r="P17" s="93"/>
      <c r="Q17" s="78"/>
      <c r="R17" s="57"/>
      <c r="S17" s="65"/>
      <c r="T17" s="59"/>
      <c r="U17" s="60"/>
    </row>
    <row r="18" spans="2:21" ht="12" customHeight="1" x14ac:dyDescent="0.3">
      <c r="B18" s="100"/>
      <c r="C18" s="102"/>
      <c r="D18" s="102"/>
      <c r="E18" s="87"/>
      <c r="F18" s="96"/>
      <c r="G18" s="96"/>
      <c r="H18" s="96"/>
      <c r="I18" s="96"/>
      <c r="J18" s="84"/>
      <c r="K18" s="84"/>
      <c r="L18" s="87"/>
      <c r="M18" s="84"/>
      <c r="N18" s="87"/>
      <c r="O18" s="90"/>
      <c r="P18" s="93"/>
      <c r="Q18" s="78"/>
      <c r="R18" s="57"/>
      <c r="S18" s="65"/>
      <c r="T18" s="59"/>
      <c r="U18" s="60"/>
    </row>
    <row r="19" spans="2:21" ht="11.25" customHeight="1" x14ac:dyDescent="0.3">
      <c r="B19" s="100"/>
      <c r="C19" s="102"/>
      <c r="D19" s="102"/>
      <c r="E19" s="87"/>
      <c r="F19" s="96"/>
      <c r="G19" s="96"/>
      <c r="H19" s="96"/>
      <c r="I19" s="96"/>
      <c r="J19" s="84"/>
      <c r="K19" s="84"/>
      <c r="L19" s="87"/>
      <c r="M19" s="84"/>
      <c r="N19" s="87"/>
      <c r="O19" s="90"/>
      <c r="P19" s="93"/>
      <c r="Q19" s="78"/>
      <c r="R19" s="57"/>
      <c r="S19" s="65"/>
      <c r="T19" s="59"/>
      <c r="U19" s="60"/>
    </row>
    <row r="20" spans="2:21" ht="12" customHeight="1" x14ac:dyDescent="0.3">
      <c r="B20" s="100"/>
      <c r="C20" s="102"/>
      <c r="D20" s="102"/>
      <c r="E20" s="87"/>
      <c r="F20" s="96"/>
      <c r="G20" s="96"/>
      <c r="H20" s="96"/>
      <c r="I20" s="96"/>
      <c r="J20" s="84"/>
      <c r="K20" s="84"/>
      <c r="L20" s="87"/>
      <c r="M20" s="84"/>
      <c r="N20" s="87"/>
      <c r="O20" s="90"/>
      <c r="P20" s="93"/>
      <c r="Q20" s="78"/>
      <c r="R20" s="73"/>
      <c r="S20" s="65"/>
      <c r="T20" s="41"/>
      <c r="U20" s="42"/>
    </row>
    <row r="21" spans="2:21" ht="9.75" customHeight="1" x14ac:dyDescent="0.3">
      <c r="B21" s="100"/>
      <c r="C21" s="102"/>
      <c r="D21" s="102"/>
      <c r="E21" s="87"/>
      <c r="F21" s="96"/>
      <c r="G21" s="96"/>
      <c r="H21" s="96"/>
      <c r="I21" s="96"/>
      <c r="J21" s="84"/>
      <c r="K21" s="84"/>
      <c r="L21" s="87"/>
      <c r="M21" s="84"/>
      <c r="N21" s="87"/>
      <c r="O21" s="90"/>
      <c r="P21" s="93"/>
      <c r="Q21" s="78"/>
      <c r="R21" s="73"/>
      <c r="S21" s="65"/>
      <c r="T21" s="41"/>
      <c r="U21" s="42"/>
    </row>
    <row r="22" spans="2:21" ht="9" customHeight="1" x14ac:dyDescent="0.3">
      <c r="B22" s="100"/>
      <c r="C22" s="102"/>
      <c r="D22" s="102"/>
      <c r="E22" s="87"/>
      <c r="F22" s="96"/>
      <c r="G22" s="96"/>
      <c r="H22" s="96"/>
      <c r="I22" s="96"/>
      <c r="J22" s="84"/>
      <c r="K22" s="84"/>
      <c r="L22" s="87"/>
      <c r="M22" s="84"/>
      <c r="N22" s="87"/>
      <c r="O22" s="90"/>
      <c r="P22" s="93"/>
      <c r="Q22" s="78"/>
      <c r="R22" s="73"/>
      <c r="S22" s="65"/>
      <c r="T22" s="41"/>
      <c r="U22" s="42"/>
    </row>
    <row r="23" spans="2:21" ht="15" customHeight="1" thickBot="1" x14ac:dyDescent="0.35">
      <c r="B23" s="100"/>
      <c r="C23" s="103"/>
      <c r="D23" s="103"/>
      <c r="E23" s="88"/>
      <c r="F23" s="97"/>
      <c r="G23" s="97"/>
      <c r="H23" s="97"/>
      <c r="I23" s="97"/>
      <c r="J23" s="85"/>
      <c r="K23" s="85"/>
      <c r="L23" s="88"/>
      <c r="M23" s="85"/>
      <c r="N23" s="88"/>
      <c r="O23" s="91"/>
      <c r="P23" s="94"/>
      <c r="Q23" s="79"/>
      <c r="R23" s="74" t="s">
        <v>72</v>
      </c>
      <c r="S23" s="72"/>
      <c r="T23" s="71">
        <f>T12+T13+T14+T15+T16+T17+T18+T20+T19+T21+T22</f>
        <v>260498.36</v>
      </c>
      <c r="U23" s="69"/>
    </row>
    <row r="24" spans="2:21" ht="11.25" customHeight="1" x14ac:dyDescent="0.3">
      <c r="B24" s="99">
        <v>2</v>
      </c>
      <c r="C24" s="101" t="s">
        <v>166</v>
      </c>
      <c r="D24" s="104">
        <v>1500000</v>
      </c>
      <c r="E24" s="98" t="s">
        <v>168</v>
      </c>
      <c r="F24" s="98" t="s">
        <v>167</v>
      </c>
      <c r="G24" s="95"/>
      <c r="H24" s="98" t="s">
        <v>160</v>
      </c>
      <c r="I24" s="95"/>
      <c r="J24" s="83">
        <v>43672</v>
      </c>
      <c r="K24" s="83">
        <v>44038</v>
      </c>
      <c r="L24" s="80">
        <v>8.7211346659999994E-2</v>
      </c>
      <c r="M24" s="83">
        <v>44038</v>
      </c>
      <c r="N24" s="86">
        <v>1500000</v>
      </c>
      <c r="O24" s="89"/>
      <c r="P24" s="92"/>
      <c r="Q24" s="77">
        <v>1500000</v>
      </c>
      <c r="R24" s="57" t="s">
        <v>171</v>
      </c>
      <c r="S24" s="58">
        <v>43852</v>
      </c>
      <c r="T24" s="59">
        <v>11084.05</v>
      </c>
      <c r="U24" s="75" t="s">
        <v>173</v>
      </c>
    </row>
    <row r="25" spans="2:21" ht="9.75" customHeight="1" x14ac:dyDescent="0.3">
      <c r="B25" s="100"/>
      <c r="C25" s="102"/>
      <c r="D25" s="102"/>
      <c r="E25" s="87"/>
      <c r="F25" s="96"/>
      <c r="G25" s="96"/>
      <c r="H25" s="96"/>
      <c r="I25" s="96"/>
      <c r="J25" s="84"/>
      <c r="K25" s="84"/>
      <c r="L25" s="81"/>
      <c r="M25" s="84"/>
      <c r="N25" s="87"/>
      <c r="O25" s="90"/>
      <c r="P25" s="93"/>
      <c r="Q25" s="78"/>
      <c r="R25" s="57" t="s">
        <v>171</v>
      </c>
      <c r="S25" s="58">
        <v>43882</v>
      </c>
      <c r="T25" s="59">
        <v>11080.13</v>
      </c>
      <c r="U25" s="76" t="s">
        <v>176</v>
      </c>
    </row>
    <row r="26" spans="2:21" ht="12.75" customHeight="1" x14ac:dyDescent="0.3">
      <c r="B26" s="100"/>
      <c r="C26" s="102"/>
      <c r="D26" s="102"/>
      <c r="E26" s="87"/>
      <c r="F26" s="96"/>
      <c r="G26" s="96"/>
      <c r="H26" s="96"/>
      <c r="I26" s="96"/>
      <c r="J26" s="84"/>
      <c r="K26" s="84"/>
      <c r="L26" s="81"/>
      <c r="M26" s="84"/>
      <c r="N26" s="87"/>
      <c r="O26" s="90"/>
      <c r="P26" s="93"/>
      <c r="Q26" s="78"/>
      <c r="R26" s="57"/>
      <c r="S26" s="58"/>
      <c r="T26" s="59"/>
      <c r="U26" s="60"/>
    </row>
    <row r="27" spans="2:21" ht="11.25" customHeight="1" x14ac:dyDescent="0.3">
      <c r="B27" s="100"/>
      <c r="C27" s="102"/>
      <c r="D27" s="102"/>
      <c r="E27" s="87"/>
      <c r="F27" s="96"/>
      <c r="G27" s="96"/>
      <c r="H27" s="96"/>
      <c r="I27" s="96"/>
      <c r="J27" s="84"/>
      <c r="K27" s="84"/>
      <c r="L27" s="81"/>
      <c r="M27" s="84"/>
      <c r="N27" s="87"/>
      <c r="O27" s="90"/>
      <c r="P27" s="93"/>
      <c r="Q27" s="78"/>
      <c r="R27" s="57"/>
      <c r="S27" s="58"/>
      <c r="T27" s="59"/>
      <c r="U27" s="60"/>
    </row>
    <row r="28" spans="2:21" ht="12" customHeight="1" x14ac:dyDescent="0.3">
      <c r="B28" s="100"/>
      <c r="C28" s="102"/>
      <c r="D28" s="102"/>
      <c r="E28" s="87"/>
      <c r="F28" s="96"/>
      <c r="G28" s="96"/>
      <c r="H28" s="96"/>
      <c r="I28" s="96"/>
      <c r="J28" s="84"/>
      <c r="K28" s="84"/>
      <c r="L28" s="81"/>
      <c r="M28" s="84"/>
      <c r="N28" s="87"/>
      <c r="O28" s="90"/>
      <c r="P28" s="93"/>
      <c r="Q28" s="78"/>
      <c r="R28" s="57"/>
      <c r="S28" s="65"/>
      <c r="T28" s="59"/>
      <c r="U28" s="60"/>
    </row>
    <row r="29" spans="2:21" ht="12.75" customHeight="1" x14ac:dyDescent="0.3">
      <c r="B29" s="100"/>
      <c r="C29" s="102"/>
      <c r="D29" s="102"/>
      <c r="E29" s="87"/>
      <c r="F29" s="96"/>
      <c r="G29" s="96"/>
      <c r="H29" s="96"/>
      <c r="I29" s="96"/>
      <c r="J29" s="84"/>
      <c r="K29" s="84"/>
      <c r="L29" s="81"/>
      <c r="M29" s="84"/>
      <c r="N29" s="87"/>
      <c r="O29" s="90"/>
      <c r="P29" s="93"/>
      <c r="Q29" s="78"/>
      <c r="R29" s="57"/>
      <c r="S29" s="65"/>
      <c r="T29" s="59"/>
      <c r="U29" s="60"/>
    </row>
    <row r="30" spans="2:21" x14ac:dyDescent="0.3">
      <c r="B30" s="100"/>
      <c r="C30" s="102"/>
      <c r="D30" s="102"/>
      <c r="E30" s="87"/>
      <c r="F30" s="96"/>
      <c r="G30" s="96"/>
      <c r="H30" s="96"/>
      <c r="I30" s="96"/>
      <c r="J30" s="84"/>
      <c r="K30" s="84"/>
      <c r="L30" s="81"/>
      <c r="M30" s="84"/>
      <c r="N30" s="87"/>
      <c r="O30" s="90"/>
      <c r="P30" s="93"/>
      <c r="Q30" s="78"/>
      <c r="R30" s="73"/>
      <c r="S30" s="40"/>
      <c r="T30" s="41"/>
      <c r="U30" s="42"/>
    </row>
    <row r="31" spans="2:21" ht="15" customHeight="1" x14ac:dyDescent="0.3">
      <c r="B31" s="100"/>
      <c r="C31" s="102"/>
      <c r="D31" s="102"/>
      <c r="E31" s="87"/>
      <c r="F31" s="96"/>
      <c r="G31" s="96"/>
      <c r="H31" s="96"/>
      <c r="I31" s="96"/>
      <c r="J31" s="84"/>
      <c r="K31" s="84"/>
      <c r="L31" s="81"/>
      <c r="M31" s="84"/>
      <c r="N31" s="87"/>
      <c r="O31" s="90"/>
      <c r="P31" s="93"/>
      <c r="Q31" s="78"/>
      <c r="R31" s="73"/>
      <c r="S31" s="40"/>
      <c r="T31" s="41"/>
      <c r="U31" s="42"/>
    </row>
    <row r="32" spans="2:21" ht="13.5" customHeight="1" x14ac:dyDescent="0.3">
      <c r="B32" s="100"/>
      <c r="C32" s="102"/>
      <c r="D32" s="102"/>
      <c r="E32" s="87"/>
      <c r="F32" s="96"/>
      <c r="G32" s="96"/>
      <c r="H32" s="96"/>
      <c r="I32" s="96"/>
      <c r="J32" s="84"/>
      <c r="K32" s="84"/>
      <c r="L32" s="81"/>
      <c r="M32" s="84"/>
      <c r="N32" s="87"/>
      <c r="O32" s="90"/>
      <c r="P32" s="93"/>
      <c r="Q32" s="78"/>
      <c r="R32" s="73"/>
      <c r="S32" s="40"/>
      <c r="T32" s="41"/>
      <c r="U32" s="42"/>
    </row>
    <row r="33" spans="2:21" ht="11.25" customHeight="1" x14ac:dyDescent="0.3">
      <c r="B33" s="100"/>
      <c r="C33" s="102"/>
      <c r="D33" s="102"/>
      <c r="E33" s="87"/>
      <c r="F33" s="96"/>
      <c r="G33" s="96"/>
      <c r="H33" s="96"/>
      <c r="I33" s="96"/>
      <c r="J33" s="84"/>
      <c r="K33" s="84"/>
      <c r="L33" s="81"/>
      <c r="M33" s="84"/>
      <c r="N33" s="87"/>
      <c r="O33" s="90"/>
      <c r="P33" s="93"/>
      <c r="Q33" s="78"/>
      <c r="R33" s="73"/>
      <c r="S33" s="40"/>
      <c r="T33" s="41"/>
      <c r="U33" s="42"/>
    </row>
    <row r="34" spans="2:21" ht="15" customHeight="1" x14ac:dyDescent="0.3">
      <c r="B34" s="100"/>
      <c r="C34" s="102"/>
      <c r="D34" s="102"/>
      <c r="E34" s="87"/>
      <c r="F34" s="96"/>
      <c r="G34" s="96"/>
      <c r="H34" s="96"/>
      <c r="I34" s="96"/>
      <c r="J34" s="84"/>
      <c r="K34" s="84"/>
      <c r="L34" s="81"/>
      <c r="M34" s="84"/>
      <c r="N34" s="87"/>
      <c r="O34" s="90"/>
      <c r="P34" s="93"/>
      <c r="Q34" s="78"/>
      <c r="R34" s="73"/>
      <c r="S34" s="40"/>
      <c r="T34" s="41"/>
      <c r="U34" s="42"/>
    </row>
    <row r="35" spans="2:21" ht="22.5" customHeight="1" x14ac:dyDescent="0.3">
      <c r="B35" s="100"/>
      <c r="C35" s="103"/>
      <c r="D35" s="103"/>
      <c r="E35" s="88"/>
      <c r="F35" s="97"/>
      <c r="G35" s="97"/>
      <c r="H35" s="97"/>
      <c r="I35" s="97"/>
      <c r="J35" s="85"/>
      <c r="K35" s="85"/>
      <c r="L35" s="82"/>
      <c r="M35" s="85"/>
      <c r="N35" s="88"/>
      <c r="O35" s="91"/>
      <c r="P35" s="94"/>
      <c r="Q35" s="79"/>
      <c r="R35" s="74" t="s">
        <v>72</v>
      </c>
      <c r="S35" s="70"/>
      <c r="T35" s="71">
        <f>T24+T25+T26+T27+T28+T29+T30+T31+T32+T33</f>
        <v>22164.18</v>
      </c>
      <c r="U35" s="69"/>
    </row>
  </sheetData>
  <mergeCells count="51"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  <mergeCell ref="F8:F10"/>
    <mergeCell ref="G8:G10"/>
    <mergeCell ref="H8:H10"/>
    <mergeCell ref="I8:I10"/>
    <mergeCell ref="J8:L8"/>
    <mergeCell ref="B8:B10"/>
    <mergeCell ref="C8:C10"/>
    <mergeCell ref="D8:D10"/>
    <mergeCell ref="E8:E10"/>
    <mergeCell ref="B12:B23"/>
    <mergeCell ref="C12:C23"/>
    <mergeCell ref="D12:D23"/>
    <mergeCell ref="E12:E23"/>
    <mergeCell ref="F12:F23"/>
    <mergeCell ref="G12:G23"/>
    <mergeCell ref="H12:H23"/>
    <mergeCell ref="I12:I23"/>
    <mergeCell ref="J12:J23"/>
    <mergeCell ref="K12:K23"/>
    <mergeCell ref="Q12:Q23"/>
    <mergeCell ref="L12:L23"/>
    <mergeCell ref="M12:M23"/>
    <mergeCell ref="N12:N23"/>
    <mergeCell ref="O12:O23"/>
    <mergeCell ref="P12:P23"/>
    <mergeCell ref="B24:B35"/>
    <mergeCell ref="C24:C35"/>
    <mergeCell ref="D24:D35"/>
    <mergeCell ref="E24:E35"/>
    <mergeCell ref="F24:F35"/>
    <mergeCell ref="G24:G35"/>
    <mergeCell ref="H24:H35"/>
    <mergeCell ref="I24:I35"/>
    <mergeCell ref="J24:J35"/>
    <mergeCell ref="K24:K35"/>
    <mergeCell ref="Q24:Q35"/>
    <mergeCell ref="L24:L35"/>
    <mergeCell ref="M24:M35"/>
    <mergeCell ref="N24:N35"/>
    <mergeCell ref="O24:O35"/>
    <mergeCell ref="P24:P35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97</v>
      </c>
    </row>
    <row r="5" spans="1:14" ht="19.5" thickBot="1" x14ac:dyDescent="0.35">
      <c r="A5" s="116" t="s">
        <v>33</v>
      </c>
      <c r="B5" s="119" t="s">
        <v>34</v>
      </c>
      <c r="C5" s="122" t="s">
        <v>35</v>
      </c>
      <c r="D5" s="119" t="s">
        <v>36</v>
      </c>
      <c r="E5" s="125" t="s">
        <v>37</v>
      </c>
      <c r="F5" s="128" t="s">
        <v>38</v>
      </c>
      <c r="G5" s="119" t="s">
        <v>39</v>
      </c>
      <c r="H5" s="119" t="s">
        <v>40</v>
      </c>
      <c r="I5" s="119" t="s">
        <v>41</v>
      </c>
      <c r="J5" s="131" t="s">
        <v>42</v>
      </c>
      <c r="K5" s="119" t="s">
        <v>43</v>
      </c>
      <c r="L5" s="111" t="s">
        <v>2</v>
      </c>
      <c r="M5" s="112"/>
      <c r="N5" s="113"/>
    </row>
    <row r="6" spans="1:14" ht="38.25" thickBot="1" x14ac:dyDescent="0.35">
      <c r="A6" s="117"/>
      <c r="B6" s="120"/>
      <c r="C6" s="123"/>
      <c r="D6" s="120"/>
      <c r="E6" s="126"/>
      <c r="F6" s="129"/>
      <c r="G6" s="120"/>
      <c r="H6" s="120"/>
      <c r="I6" s="120"/>
      <c r="J6" s="132"/>
      <c r="K6" s="120"/>
      <c r="L6" s="114" t="s">
        <v>3</v>
      </c>
      <c r="M6" s="115"/>
      <c r="N6" s="14" t="s">
        <v>44</v>
      </c>
    </row>
    <row r="7" spans="1:14" ht="29.25" customHeight="1" thickBot="1" x14ac:dyDescent="0.35">
      <c r="A7" s="118"/>
      <c r="B7" s="121"/>
      <c r="C7" s="124"/>
      <c r="D7" s="121"/>
      <c r="E7" s="127"/>
      <c r="F7" s="130"/>
      <c r="G7" s="121"/>
      <c r="H7" s="121"/>
      <c r="I7" s="121"/>
      <c r="J7" s="133"/>
      <c r="K7" s="121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34" t="s">
        <v>83</v>
      </c>
      <c r="B13" s="135"/>
      <c r="C13" s="135"/>
      <c r="D13" s="135"/>
      <c r="E13" s="135"/>
      <c r="F13" s="135"/>
      <c r="G13" s="135"/>
      <c r="H13" s="135"/>
      <c r="I13" s="135"/>
      <c r="J13" s="136"/>
      <c r="K13" s="137" t="s">
        <v>84</v>
      </c>
      <c r="L13" s="140" t="s">
        <v>51</v>
      </c>
    </row>
    <row r="14" spans="1:14" ht="19.5" thickBot="1" x14ac:dyDescent="0.35">
      <c r="A14" s="143" t="s">
        <v>52</v>
      </c>
      <c r="B14" s="144"/>
      <c r="C14" s="111" t="s">
        <v>53</v>
      </c>
      <c r="D14" s="112"/>
      <c r="E14" s="112"/>
      <c r="F14" s="112"/>
      <c r="G14" s="112"/>
      <c r="H14" s="112"/>
      <c r="I14" s="112"/>
      <c r="J14" s="113"/>
      <c r="K14" s="138"/>
      <c r="L14" s="141"/>
    </row>
    <row r="15" spans="1:14" ht="19.5" thickBot="1" x14ac:dyDescent="0.35">
      <c r="A15" s="145"/>
      <c r="B15" s="146"/>
      <c r="C15" s="111" t="s">
        <v>54</v>
      </c>
      <c r="D15" s="112"/>
      <c r="E15" s="112"/>
      <c r="F15" s="113"/>
      <c r="G15" s="111" t="s">
        <v>55</v>
      </c>
      <c r="H15" s="112"/>
      <c r="I15" s="112"/>
      <c r="J15" s="113"/>
      <c r="K15" s="138"/>
      <c r="L15" s="141"/>
    </row>
    <row r="16" spans="1:14" ht="37.5" customHeight="1" thickBot="1" x14ac:dyDescent="0.35">
      <c r="A16" s="116" t="s">
        <v>11</v>
      </c>
      <c r="B16" s="116" t="s">
        <v>7</v>
      </c>
      <c r="C16" s="111" t="s">
        <v>56</v>
      </c>
      <c r="D16" s="113"/>
      <c r="E16" s="147" t="s">
        <v>57</v>
      </c>
      <c r="F16" s="148"/>
      <c r="G16" s="111" t="s">
        <v>56</v>
      </c>
      <c r="H16" s="113"/>
      <c r="I16" s="114" t="s">
        <v>57</v>
      </c>
      <c r="J16" s="115"/>
      <c r="K16" s="138"/>
      <c r="L16" s="141"/>
    </row>
    <row r="17" spans="1:12" ht="19.5" thickBot="1" x14ac:dyDescent="0.35">
      <c r="A17" s="118"/>
      <c r="B17" s="118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39"/>
      <c r="L17" s="142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ageMargins left="0.11811023622047245" right="0.11811023622047245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98</v>
      </c>
    </row>
    <row r="3" spans="1:20" ht="19.5" thickBot="1" x14ac:dyDescent="0.35"/>
    <row r="4" spans="1:20" ht="36" customHeight="1" thickBot="1" x14ac:dyDescent="0.35">
      <c r="A4" s="149" t="s">
        <v>85</v>
      </c>
      <c r="B4" s="119" t="s">
        <v>0</v>
      </c>
      <c r="C4" s="131" t="s">
        <v>86</v>
      </c>
      <c r="D4" s="119" t="s">
        <v>87</v>
      </c>
      <c r="E4" s="119" t="s">
        <v>59</v>
      </c>
      <c r="F4" s="152" t="s">
        <v>77</v>
      </c>
      <c r="G4" s="137" t="s">
        <v>88</v>
      </c>
      <c r="H4" s="119" t="s">
        <v>89</v>
      </c>
      <c r="I4" s="111" t="s">
        <v>2</v>
      </c>
      <c r="J4" s="112"/>
      <c r="K4" s="113"/>
      <c r="L4" s="158" t="s">
        <v>90</v>
      </c>
      <c r="M4" s="159"/>
      <c r="N4" s="159"/>
      <c r="O4" s="160"/>
      <c r="P4" s="119" t="s">
        <v>81</v>
      </c>
      <c r="Q4" s="114" t="s">
        <v>91</v>
      </c>
      <c r="R4" s="161"/>
      <c r="S4" s="115"/>
      <c r="T4" s="155" t="s">
        <v>51</v>
      </c>
    </row>
    <row r="5" spans="1:20" ht="38.25" thickBot="1" x14ac:dyDescent="0.35">
      <c r="A5" s="150"/>
      <c r="B5" s="120"/>
      <c r="C5" s="132"/>
      <c r="D5" s="120"/>
      <c r="E5" s="120"/>
      <c r="F5" s="153"/>
      <c r="G5" s="138"/>
      <c r="H5" s="120"/>
      <c r="I5" s="114" t="s">
        <v>3</v>
      </c>
      <c r="J5" s="115"/>
      <c r="K5" s="10" t="s">
        <v>80</v>
      </c>
      <c r="L5" s="111" t="s">
        <v>4</v>
      </c>
      <c r="M5" s="113"/>
      <c r="N5" s="114" t="s">
        <v>5</v>
      </c>
      <c r="O5" s="115"/>
      <c r="P5" s="120"/>
      <c r="Q5" s="131" t="s">
        <v>92</v>
      </c>
      <c r="R5" s="140" t="s">
        <v>11</v>
      </c>
      <c r="S5" s="140" t="s">
        <v>7</v>
      </c>
      <c r="T5" s="156"/>
    </row>
    <row r="6" spans="1:20" ht="107.25" customHeight="1" thickBot="1" x14ac:dyDescent="0.35">
      <c r="A6" s="151"/>
      <c r="B6" s="121"/>
      <c r="C6" s="133"/>
      <c r="D6" s="121"/>
      <c r="E6" s="121"/>
      <c r="F6" s="154"/>
      <c r="G6" s="139"/>
      <c r="H6" s="121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21"/>
      <c r="Q6" s="133"/>
      <c r="R6" s="142"/>
      <c r="S6" s="142"/>
      <c r="T6" s="157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  <mergeCell ref="A4:A6"/>
    <mergeCell ref="B4:B6"/>
    <mergeCell ref="C4:C6"/>
    <mergeCell ref="D4:D6"/>
    <mergeCell ref="E4:E6"/>
  </mergeCells>
  <pageMargins left="0.11811023622047245" right="0.11811023622047245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132</v>
      </c>
      <c r="B4" s="33" t="s">
        <v>133</v>
      </c>
      <c r="C4" s="34" t="s">
        <v>134</v>
      </c>
      <c r="D4" s="34" t="s">
        <v>135</v>
      </c>
      <c r="E4" s="33" t="s">
        <v>136</v>
      </c>
      <c r="F4" s="33" t="s">
        <v>137</v>
      </c>
      <c r="G4" s="33" t="s">
        <v>138</v>
      </c>
      <c r="H4" s="30" t="s">
        <v>111</v>
      </c>
      <c r="I4" s="33" t="s">
        <v>139</v>
      </c>
      <c r="J4" s="30" t="s">
        <v>112</v>
      </c>
      <c r="K4" s="33" t="s">
        <v>140</v>
      </c>
      <c r="L4" s="33" t="s">
        <v>141</v>
      </c>
      <c r="M4" s="33" t="s">
        <v>142</v>
      </c>
      <c r="N4" s="33" t="s">
        <v>143</v>
      </c>
      <c r="O4" s="34" t="s">
        <v>144</v>
      </c>
      <c r="P4" s="33" t="s">
        <v>145</v>
      </c>
      <c r="Q4" s="25"/>
      <c r="R4" s="25"/>
      <c r="S4" s="25"/>
      <c r="T4" s="25"/>
    </row>
    <row r="5" spans="1:20" ht="19.5" thickBot="1" x14ac:dyDescent="0.35">
      <c r="A5" s="27" t="s">
        <v>100</v>
      </c>
      <c r="B5" s="27" t="s">
        <v>113</v>
      </c>
      <c r="C5" s="26" t="s">
        <v>101</v>
      </c>
      <c r="D5" s="26" t="s">
        <v>102</v>
      </c>
      <c r="E5" s="26" t="s">
        <v>103</v>
      </c>
      <c r="F5" s="27" t="s">
        <v>104</v>
      </c>
      <c r="G5" s="26" t="s">
        <v>105</v>
      </c>
      <c r="H5" s="27" t="s">
        <v>106</v>
      </c>
      <c r="I5" s="26" t="s">
        <v>114</v>
      </c>
      <c r="J5" s="27" t="s">
        <v>107</v>
      </c>
      <c r="K5" s="27" t="s">
        <v>115</v>
      </c>
      <c r="L5" s="27" t="s">
        <v>108</v>
      </c>
      <c r="M5" s="26">
        <v>13</v>
      </c>
      <c r="N5" s="26" t="s">
        <v>110</v>
      </c>
      <c r="O5" s="26" t="s">
        <v>109</v>
      </c>
      <c r="P5" s="27" t="s">
        <v>116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146</v>
      </c>
      <c r="B10" s="33" t="s">
        <v>147</v>
      </c>
      <c r="C10" s="33" t="s">
        <v>148</v>
      </c>
      <c r="D10" s="33" t="s">
        <v>149</v>
      </c>
      <c r="E10" s="30" t="s">
        <v>117</v>
      </c>
      <c r="F10" s="33" t="s">
        <v>150</v>
      </c>
      <c r="G10" s="33" t="s">
        <v>151</v>
      </c>
      <c r="H10" s="30" t="s">
        <v>118</v>
      </c>
      <c r="I10" s="33" t="s">
        <v>152</v>
      </c>
      <c r="J10" s="34" t="s">
        <v>153</v>
      </c>
      <c r="K10" s="35" t="s">
        <v>154</v>
      </c>
      <c r="L10" s="34" t="s">
        <v>155</v>
      </c>
      <c r="M10" s="33" t="s">
        <v>156</v>
      </c>
      <c r="N10" s="33" t="s">
        <v>157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119</v>
      </c>
      <c r="B11" s="27">
        <v>18</v>
      </c>
      <c r="C11" s="27" t="s">
        <v>120</v>
      </c>
      <c r="D11" s="27" t="s">
        <v>121</v>
      </c>
      <c r="E11" s="27" t="s">
        <v>122</v>
      </c>
      <c r="F11" s="27" t="s">
        <v>123</v>
      </c>
      <c r="G11" s="27" t="s">
        <v>124</v>
      </c>
      <c r="H11" s="27" t="s">
        <v>125</v>
      </c>
      <c r="I11" s="27" t="s">
        <v>126</v>
      </c>
      <c r="J11" s="27" t="s">
        <v>127</v>
      </c>
      <c r="K11" s="27" t="s">
        <v>128</v>
      </c>
      <c r="L11" s="27" t="s">
        <v>129</v>
      </c>
      <c r="M11" s="27" t="s">
        <v>130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tabSelected="1" workbookViewId="0">
      <selection activeCell="D6" sqref="D6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99</v>
      </c>
    </row>
    <row r="3" spans="1:15" ht="19.5" thickBot="1" x14ac:dyDescent="0.35"/>
    <row r="4" spans="1:15" ht="38.25" thickBot="1" x14ac:dyDescent="0.35">
      <c r="A4" s="8"/>
      <c r="B4" s="23" t="s">
        <v>71</v>
      </c>
      <c r="C4" s="12" t="s">
        <v>60</v>
      </c>
      <c r="D4" s="23" t="s">
        <v>61</v>
      </c>
      <c r="E4" s="6" t="s">
        <v>62</v>
      </c>
      <c r="F4" s="6" t="s">
        <v>63</v>
      </c>
      <c r="G4" s="6" t="s">
        <v>64</v>
      </c>
      <c r="H4" s="6" t="s">
        <v>65</v>
      </c>
      <c r="I4" s="12" t="s">
        <v>94</v>
      </c>
      <c r="J4" s="6" t="s">
        <v>66</v>
      </c>
      <c r="K4" s="23" t="s">
        <v>67</v>
      </c>
      <c r="L4" s="23" t="s">
        <v>68</v>
      </c>
      <c r="M4" s="23" t="s">
        <v>69</v>
      </c>
      <c r="N4" s="23" t="s">
        <v>70</v>
      </c>
      <c r="O4" s="43" t="s">
        <v>71</v>
      </c>
    </row>
    <row r="5" spans="1:15" ht="42" customHeight="1" thickBot="1" x14ac:dyDescent="0.35">
      <c r="A5" s="44" t="s">
        <v>93</v>
      </c>
      <c r="B5" s="45">
        <v>19500000</v>
      </c>
      <c r="C5" s="38">
        <v>19500000</v>
      </c>
      <c r="D5" s="45">
        <v>19500000</v>
      </c>
      <c r="E5" s="64"/>
      <c r="F5" s="38"/>
      <c r="G5" s="38"/>
      <c r="H5" s="38"/>
      <c r="I5" s="38"/>
      <c r="J5" s="38"/>
      <c r="K5" s="45"/>
      <c r="L5" s="45"/>
      <c r="M5" s="45"/>
      <c r="N5" s="45"/>
      <c r="O5" s="45"/>
    </row>
    <row r="6" spans="1:15" ht="58.5" thickBot="1" x14ac:dyDescent="0.35">
      <c r="A6" s="44" t="s">
        <v>96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95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158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72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0</v>
      </c>
      <c r="F9" s="52">
        <f t="shared" si="0"/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</row>
    <row r="11" spans="1:15" x14ac:dyDescent="0.3">
      <c r="B11" s="2" t="s">
        <v>162</v>
      </c>
    </row>
    <row r="13" spans="1:15" x14ac:dyDescent="0.3">
      <c r="B13" s="2" t="s">
        <v>163</v>
      </c>
    </row>
    <row r="15" spans="1:15" x14ac:dyDescent="0.3">
      <c r="B15" s="2" t="s">
        <v>164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2020-01-15T13:02:40Z</cp:lastPrinted>
  <dcterms:created xsi:type="dcterms:W3CDTF">2016-10-17T09:00:39Z</dcterms:created>
  <dcterms:modified xsi:type="dcterms:W3CDTF">2020-03-05T05:52:49Z</dcterms:modified>
</cp:coreProperties>
</file>