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3 кв-л 2018" sheetId="1" r:id="rId1"/>
  </sheets>
  <calcPr calcId="145621"/>
</workbook>
</file>

<file path=xl/calcChain.xml><?xml version="1.0" encoding="utf-8"?>
<calcChain xmlns="http://schemas.openxmlformats.org/spreadsheetml/2006/main">
  <c r="G20" i="1" l="1"/>
  <c r="G12" i="1" s="1"/>
  <c r="G8" i="1" s="1"/>
  <c r="G10" i="1" s="1"/>
  <c r="F20" i="1"/>
  <c r="F12" i="1" s="1"/>
  <c r="F8" i="1" s="1"/>
  <c r="F10" i="1" s="1"/>
  <c r="E8" i="1"/>
  <c r="D8" i="1"/>
</calcChain>
</file>

<file path=xl/sharedStrings.xml><?xml version="1.0" encoding="utf-8"?>
<sst xmlns="http://schemas.openxmlformats.org/spreadsheetml/2006/main" count="60" uniqueCount="50">
  <si>
    <t>№ п/п</t>
  </si>
  <si>
    <t>Наименование источника/направления расходования</t>
  </si>
  <si>
    <t>Акцизы на автомобильный бензин,прямогонный бензин,дизельное топливо,моторные масла для дизельных и карбюраторных(инжекторных) двигателей,производимые на территории РФ,в части подлежащей зачислению в местный бюджет</t>
  </si>
  <si>
    <t>Часть доходов,получаемых в виде арендной платы за земельные участки,государственная  собственность на которые не разграничена и которые расположены в границах городских округов,а также часть средств от продажи права на заключение договоров аренды указанных земельных участков.</t>
  </si>
  <si>
    <t xml:space="preserve">Всего,по направлениям расходования средств муниципального дорожного фонда </t>
  </si>
  <si>
    <t>Капитальный ремонт автомобильных дорог</t>
  </si>
  <si>
    <t>Ремонт автомобильных дорог</t>
  </si>
  <si>
    <t>Установка дорожных знаков</t>
  </si>
  <si>
    <t>Информация</t>
  </si>
  <si>
    <t>(рублей)</t>
  </si>
  <si>
    <t xml:space="preserve">Разработка ПСД </t>
  </si>
  <si>
    <t>о формировании  муниципального дорожного фонда  городского округа "город Фокино"</t>
  </si>
  <si>
    <t>Ед.изм.</t>
  </si>
  <si>
    <t>Протяженность автомобильных дорог</t>
  </si>
  <si>
    <t>план</t>
  </si>
  <si>
    <t>факт</t>
  </si>
  <si>
    <t>Плановый объём  средств муниц.дорожного фонда на год без учета субсидий фед. и област. бюджетов,рублей</t>
  </si>
  <si>
    <t>Всего,по источникам формирования муниципального дорожного фонда (сумма строк 01,02,03)</t>
  </si>
  <si>
    <t>01</t>
  </si>
  <si>
    <t>02</t>
  </si>
  <si>
    <t>03</t>
  </si>
  <si>
    <t>Остатки собственных источников дорожных фондов за предшествующий год</t>
  </si>
  <si>
    <t>Строительство и реконструкция  автомобильных дорог</t>
  </si>
  <si>
    <t>04</t>
  </si>
  <si>
    <t>05</t>
  </si>
  <si>
    <t>Общая площадь твёрдых типов покрытия дорог после строительства и реконструкции</t>
  </si>
  <si>
    <t>06</t>
  </si>
  <si>
    <t>07</t>
  </si>
  <si>
    <t>Общая площадь твёрдых типов покрытия дорог после капитального ремонта</t>
  </si>
  <si>
    <t>08</t>
  </si>
  <si>
    <t>09</t>
  </si>
  <si>
    <t>Общая площадь твёрдых типов покрытия дорог после  ремонта</t>
  </si>
  <si>
    <t>Содержание  автомобильных дорог  и искусственных сооружений на них</t>
  </si>
  <si>
    <t>10</t>
  </si>
  <si>
    <t>11</t>
  </si>
  <si>
    <t>Прочие направления</t>
  </si>
  <si>
    <t>в том числе:</t>
  </si>
  <si>
    <t>11.1</t>
  </si>
  <si>
    <t>11.2</t>
  </si>
  <si>
    <t>руб.</t>
  </si>
  <si>
    <t>км.</t>
  </si>
  <si>
    <t>м2</t>
  </si>
  <si>
    <t>км/м2</t>
  </si>
  <si>
    <t>50,6/313814</t>
  </si>
  <si>
    <t xml:space="preserve">в разрезе источников,и расходовании средств муниципального дорожного фонда в разрезе направлений дорожной деятельности по состоянию на 01.10.2018 год </t>
  </si>
  <si>
    <t>Фактический объём  средств муниц.дорожного фонда за январь-сент 2018 г. без учета субсидий фед. и област. бюджетов,рублей</t>
  </si>
  <si>
    <t>Глава администрации</t>
  </si>
  <si>
    <t>Н.С.Гришина</t>
  </si>
  <si>
    <t>Исп.Кузнецова И.В.</t>
  </si>
  <si>
    <t>тел.4-77-57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</si>
</sst>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Courier New"/>
      <family val="3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4" fontId="3" fillId="2" borderId="1" xfId="0" applyNumberFormat="1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4" fontId="7" fillId="3" borderId="1" xfId="0" applyNumberFormat="1" applyFont="1" applyFill="1" applyBorder="1"/>
    <xf numFmtId="0" fontId="2" fillId="3" borderId="0" xfId="0" applyFont="1" applyFill="1"/>
    <xf numFmtId="49" fontId="4" fillId="0" borderId="1" xfId="0" applyNumberFormat="1" applyFont="1" applyBorder="1"/>
    <xf numFmtId="49" fontId="6" fillId="3" borderId="1" xfId="0" applyNumberFormat="1" applyFont="1" applyFill="1" applyBorder="1"/>
    <xf numFmtId="0" fontId="4" fillId="0" borderId="0" xfId="0" applyFont="1"/>
    <xf numFmtId="164" fontId="3" fillId="2" borderId="1" xfId="0" applyNumberFormat="1" applyFont="1" applyFill="1" applyBorder="1"/>
    <xf numFmtId="4" fontId="2" fillId="0" borderId="0" xfId="0" applyNumberFormat="1" applyFont="1"/>
    <xf numFmtId="0" fontId="3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2" fillId="2" borderId="0" xfId="0" applyFont="1" applyFill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abSelected="1" workbookViewId="0">
      <selection activeCell="G39" sqref="G39"/>
    </sheetView>
  </sheetViews>
  <sheetFormatPr defaultRowHeight="15" x14ac:dyDescent="0.25"/>
  <cols>
    <col min="1" max="1" width="4" style="1" bestFit="1" customWidth="1"/>
    <col min="2" max="2" width="40.5703125" style="1" customWidth="1"/>
    <col min="3" max="3" width="6.7109375" style="1" bestFit="1" customWidth="1"/>
    <col min="4" max="4" width="9.7109375" style="1" customWidth="1"/>
    <col min="5" max="5" width="9.7109375" style="1" bestFit="1" customWidth="1"/>
    <col min="6" max="6" width="13.140625" style="1" customWidth="1"/>
    <col min="7" max="7" width="13.5703125" style="1" customWidth="1"/>
    <col min="8" max="8" width="9.140625" style="1"/>
    <col min="9" max="9" width="16.7109375" style="1" customWidth="1"/>
    <col min="10" max="10" width="11.5703125" style="1" bestFit="1" customWidth="1"/>
    <col min="11" max="11" width="10" style="1" bestFit="1" customWidth="1"/>
    <col min="12" max="16384" width="9.140625" style="1"/>
  </cols>
  <sheetData>
    <row r="1" spans="1:11" x14ac:dyDescent="0.25">
      <c r="A1" s="25" t="s">
        <v>8</v>
      </c>
      <c r="B1" s="25"/>
      <c r="C1" s="25"/>
      <c r="D1" s="25"/>
      <c r="E1" s="25"/>
      <c r="F1" s="25"/>
      <c r="G1" s="25"/>
    </row>
    <row r="2" spans="1:11" x14ac:dyDescent="0.25">
      <c r="A2" s="26" t="s">
        <v>11</v>
      </c>
      <c r="B2" s="26"/>
      <c r="C2" s="26"/>
      <c r="D2" s="26"/>
      <c r="E2" s="26"/>
      <c r="F2" s="26"/>
      <c r="G2" s="26"/>
    </row>
    <row r="3" spans="1:11" ht="28.5" customHeight="1" x14ac:dyDescent="0.25">
      <c r="A3" s="26" t="s">
        <v>44</v>
      </c>
      <c r="B3" s="26"/>
      <c r="C3" s="26"/>
      <c r="D3" s="26"/>
      <c r="E3" s="26"/>
      <c r="F3" s="26"/>
      <c r="G3" s="26"/>
    </row>
    <row r="4" spans="1:11" x14ac:dyDescent="0.25">
      <c r="G4" s="19" t="s">
        <v>9</v>
      </c>
    </row>
    <row r="5" spans="1:11" ht="1.5" customHeight="1" x14ac:dyDescent="0.25">
      <c r="G5" s="2"/>
    </row>
    <row r="6" spans="1:11" ht="35.25" customHeight="1" x14ac:dyDescent="0.25">
      <c r="A6" s="29" t="s">
        <v>0</v>
      </c>
      <c r="B6" s="29" t="s">
        <v>1</v>
      </c>
      <c r="C6" s="8" t="s">
        <v>12</v>
      </c>
      <c r="D6" s="27" t="s">
        <v>13</v>
      </c>
      <c r="E6" s="28"/>
      <c r="F6" s="31" t="s">
        <v>16</v>
      </c>
      <c r="G6" s="31" t="s">
        <v>45</v>
      </c>
    </row>
    <row r="7" spans="1:11" ht="57.75" customHeight="1" x14ac:dyDescent="0.25">
      <c r="A7" s="30"/>
      <c r="B7" s="30"/>
      <c r="C7" s="3"/>
      <c r="D7" s="3" t="s">
        <v>14</v>
      </c>
      <c r="E7" s="3" t="s">
        <v>15</v>
      </c>
      <c r="F7" s="32"/>
      <c r="G7" s="32"/>
    </row>
    <row r="8" spans="1:11" s="13" customFormat="1" ht="23.25" customHeight="1" x14ac:dyDescent="0.25">
      <c r="A8" s="10"/>
      <c r="B8" s="11" t="s">
        <v>17</v>
      </c>
      <c r="C8" s="20" t="s">
        <v>39</v>
      </c>
      <c r="D8" s="12">
        <f>D9+D10+D11</f>
        <v>0</v>
      </c>
      <c r="E8" s="12">
        <f>E9+E10+E11</f>
        <v>0</v>
      </c>
      <c r="F8" s="12">
        <f>F12</f>
        <v>4627178</v>
      </c>
      <c r="G8" s="12">
        <f>G12</f>
        <v>3042090.57</v>
      </c>
    </row>
    <row r="9" spans="1:11" ht="56.25" customHeight="1" x14ac:dyDescent="0.25">
      <c r="A9" s="14" t="s">
        <v>18</v>
      </c>
      <c r="B9" s="5" t="s">
        <v>2</v>
      </c>
      <c r="C9" s="21" t="s">
        <v>39</v>
      </c>
      <c r="D9" s="9"/>
      <c r="E9" s="9"/>
      <c r="F9" s="9">
        <v>1483000</v>
      </c>
      <c r="G9" s="9">
        <v>1139935.6499999999</v>
      </c>
      <c r="I9" s="23"/>
      <c r="J9" s="18"/>
      <c r="K9" s="18"/>
    </row>
    <row r="10" spans="1:11" ht="68.25" x14ac:dyDescent="0.25">
      <c r="A10" s="14" t="s">
        <v>19</v>
      </c>
      <c r="B10" s="5" t="s">
        <v>3</v>
      </c>
      <c r="C10" s="21" t="s">
        <v>39</v>
      </c>
      <c r="D10" s="9"/>
      <c r="E10" s="9"/>
      <c r="F10" s="9">
        <f>F8-F9</f>
        <v>3144178</v>
      </c>
      <c r="G10" s="9">
        <f>G8-G9</f>
        <v>1902154.92</v>
      </c>
    </row>
    <row r="11" spans="1:11" ht="23.25" x14ac:dyDescent="0.25">
      <c r="A11" s="14" t="s">
        <v>20</v>
      </c>
      <c r="B11" s="5" t="s">
        <v>21</v>
      </c>
      <c r="C11" s="21" t="s">
        <v>39</v>
      </c>
      <c r="D11" s="9"/>
      <c r="E11" s="9"/>
      <c r="F11" s="9"/>
      <c r="G11" s="9"/>
    </row>
    <row r="12" spans="1:11" s="13" customFormat="1" ht="29.25" customHeight="1" x14ac:dyDescent="0.25">
      <c r="A12" s="15"/>
      <c r="B12" s="11" t="s">
        <v>4</v>
      </c>
      <c r="C12" s="20"/>
      <c r="D12" s="12"/>
      <c r="E12" s="12"/>
      <c r="F12" s="12">
        <f>F13+F15+F17+F19+F20</f>
        <v>4627178</v>
      </c>
      <c r="G12" s="12">
        <f>G13+G15+G17+G19+G20</f>
        <v>3042090.57</v>
      </c>
    </row>
    <row r="13" spans="1:11" x14ac:dyDescent="0.25">
      <c r="A13" s="14" t="s">
        <v>23</v>
      </c>
      <c r="B13" s="4" t="s">
        <v>22</v>
      </c>
      <c r="C13" s="3" t="s">
        <v>40</v>
      </c>
      <c r="D13" s="9"/>
      <c r="E13" s="9"/>
      <c r="F13" s="9"/>
      <c r="G13" s="9"/>
    </row>
    <row r="14" spans="1:11" ht="23.25" x14ac:dyDescent="0.25">
      <c r="A14" s="14" t="s">
        <v>24</v>
      </c>
      <c r="B14" s="5" t="s">
        <v>25</v>
      </c>
      <c r="C14" s="3" t="s">
        <v>41</v>
      </c>
      <c r="D14" s="9"/>
      <c r="E14" s="9"/>
      <c r="F14" s="9"/>
      <c r="G14" s="9"/>
    </row>
    <row r="15" spans="1:11" x14ac:dyDescent="0.25">
      <c r="A15" s="14" t="s">
        <v>26</v>
      </c>
      <c r="B15" s="4" t="s">
        <v>5</v>
      </c>
      <c r="C15" s="3" t="s">
        <v>40</v>
      </c>
      <c r="D15" s="9"/>
      <c r="E15" s="9"/>
      <c r="F15" s="9"/>
      <c r="G15" s="9"/>
    </row>
    <row r="16" spans="1:11" ht="23.25" x14ac:dyDescent="0.25">
      <c r="A16" s="14" t="s">
        <v>27</v>
      </c>
      <c r="B16" s="5" t="s">
        <v>28</v>
      </c>
      <c r="C16" s="3" t="s">
        <v>41</v>
      </c>
      <c r="D16" s="9"/>
      <c r="E16" s="9"/>
      <c r="F16" s="9"/>
      <c r="G16" s="9"/>
    </row>
    <row r="17" spans="1:7" x14ac:dyDescent="0.25">
      <c r="A17" s="14" t="s">
        <v>29</v>
      </c>
      <c r="B17" s="4" t="s">
        <v>6</v>
      </c>
      <c r="C17" s="3" t="s">
        <v>40</v>
      </c>
      <c r="D17" s="17">
        <v>3.4630000000000001</v>
      </c>
      <c r="E17" s="17">
        <v>0.01</v>
      </c>
      <c r="F17" s="9">
        <v>1466000</v>
      </c>
      <c r="G17" s="9">
        <v>1218235.44</v>
      </c>
    </row>
    <row r="18" spans="1:7" ht="23.25" x14ac:dyDescent="0.25">
      <c r="A18" s="14" t="s">
        <v>30</v>
      </c>
      <c r="B18" s="5" t="s">
        <v>31</v>
      </c>
      <c r="C18" s="3" t="s">
        <v>41</v>
      </c>
      <c r="D18" s="9"/>
      <c r="E18" s="9"/>
      <c r="F18" s="9"/>
      <c r="G18" s="9"/>
    </row>
    <row r="19" spans="1:7" ht="23.25" x14ac:dyDescent="0.25">
      <c r="A19" s="14" t="s">
        <v>33</v>
      </c>
      <c r="B19" s="5" t="s">
        <v>32</v>
      </c>
      <c r="C19" s="22" t="s">
        <v>42</v>
      </c>
      <c r="D19" s="9" t="s">
        <v>43</v>
      </c>
      <c r="E19" s="9" t="s">
        <v>43</v>
      </c>
      <c r="F19" s="9">
        <v>2556036</v>
      </c>
      <c r="G19" s="9">
        <v>1682465.13</v>
      </c>
    </row>
    <row r="20" spans="1:7" ht="17.25" customHeight="1" x14ac:dyDescent="0.25">
      <c r="A20" s="14" t="s">
        <v>34</v>
      </c>
      <c r="B20" s="5" t="s">
        <v>35</v>
      </c>
      <c r="C20" s="22"/>
      <c r="D20" s="9"/>
      <c r="E20" s="9"/>
      <c r="F20" s="9">
        <f>F22+F23</f>
        <v>605142</v>
      </c>
      <c r="G20" s="9">
        <f>G22+G23</f>
        <v>141390</v>
      </c>
    </row>
    <row r="21" spans="1:7" x14ac:dyDescent="0.25">
      <c r="A21" s="14"/>
      <c r="B21" s="16" t="s">
        <v>36</v>
      </c>
      <c r="C21" s="3"/>
      <c r="D21" s="9"/>
      <c r="E21" s="9"/>
      <c r="F21" s="9"/>
      <c r="G21" s="9"/>
    </row>
    <row r="22" spans="1:7" x14ac:dyDescent="0.25">
      <c r="A22" s="14" t="s">
        <v>37</v>
      </c>
      <c r="B22" s="4" t="s">
        <v>7</v>
      </c>
      <c r="C22" s="21" t="s">
        <v>39</v>
      </c>
      <c r="D22" s="9"/>
      <c r="E22" s="9"/>
      <c r="F22" s="9">
        <v>101200</v>
      </c>
      <c r="G22" s="9">
        <v>30400</v>
      </c>
    </row>
    <row r="23" spans="1:7" x14ac:dyDescent="0.25">
      <c r="A23" s="14" t="s">
        <v>38</v>
      </c>
      <c r="B23" s="4" t="s">
        <v>10</v>
      </c>
      <c r="C23" s="21" t="s">
        <v>39</v>
      </c>
      <c r="D23" s="9"/>
      <c r="E23" s="9"/>
      <c r="F23" s="9">
        <v>503942</v>
      </c>
      <c r="G23" s="9">
        <v>110990</v>
      </c>
    </row>
    <row r="25" spans="1:7" ht="33" hidden="1" customHeight="1" x14ac:dyDescent="0.25">
      <c r="B25" s="6"/>
      <c r="C25" s="6"/>
      <c r="D25" s="6"/>
      <c r="E25" s="6"/>
      <c r="F25" s="6"/>
      <c r="G25" s="6"/>
    </row>
    <row r="26" spans="1:7" s="6" customFormat="1" ht="27.75" customHeight="1" x14ac:dyDescent="0.25">
      <c r="B26" s="6" t="s">
        <v>46</v>
      </c>
      <c r="D26" s="24"/>
      <c r="E26" s="6" t="s">
        <v>47</v>
      </c>
      <c r="F26" s="33"/>
      <c r="G26" s="33"/>
    </row>
    <row r="27" spans="1:7" ht="28.5" customHeight="1" x14ac:dyDescent="0.25">
      <c r="B27" s="6"/>
      <c r="C27" s="6"/>
      <c r="D27" s="6"/>
      <c r="E27" s="6"/>
      <c r="F27" s="6"/>
      <c r="G27" s="6"/>
    </row>
    <row r="28" spans="1:7" ht="27.75" hidden="1" customHeight="1" x14ac:dyDescent="0.25"/>
    <row r="29" spans="1:7" ht="20.25" hidden="1" customHeight="1" x14ac:dyDescent="0.25"/>
    <row r="30" spans="1:7" ht="15" hidden="1" customHeight="1" x14ac:dyDescent="0.25"/>
    <row r="31" spans="1:7" x14ac:dyDescent="0.25">
      <c r="B31" s="7" t="s">
        <v>48</v>
      </c>
      <c r="C31" s="7"/>
    </row>
    <row r="32" spans="1:7" x14ac:dyDescent="0.25">
      <c r="B32" s="7" t="s">
        <v>49</v>
      </c>
      <c r="C32" s="7"/>
    </row>
  </sheetData>
  <mergeCells count="8">
    <mergeCell ref="A1:G1"/>
    <mergeCell ref="A2:G2"/>
    <mergeCell ref="A3:G3"/>
    <mergeCell ref="D6:E6"/>
    <mergeCell ref="B6:B7"/>
    <mergeCell ref="A6:A7"/>
    <mergeCell ref="F6:F7"/>
    <mergeCell ref="G6:G7"/>
  </mergeCells>
  <pageMargins left="0.31496062992125984" right="0.31496062992125984" top="0.35433070866141736" bottom="0.35433070866141736" header="0.31496062992125984" footer="0.31496062992125984"/>
  <pageSetup paperSize="9" scale="9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 кв-л 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2019-01-15T06:08:07Z</dcterms:modified>
</cp:coreProperties>
</file>