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ИСПОЛНЕНИЕ БЮДЖЕТА\2023\Итог 2023\2. Материалы и аналитические данные к исполнению бюджета 2022г\"/>
    </mc:Choice>
  </mc:AlternateContent>
  <xr:revisionPtr revIDLastSave="0" documentId="13_ncr:1_{F37DE0B7-2401-4154-A86A-A61F532D2C3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data" sheetId="1" r:id="rId1"/>
  </sheets>
  <definedNames>
    <definedName name="Z_68533A23_659B_4AC1_87DC_2724ABE8720C_.wvu.PrintArea" localSheetId="0" hidden="1">data!$A$4:$I$6</definedName>
    <definedName name="_xlnm.Print_Titles" localSheetId="0">data!$4:$6</definedName>
    <definedName name="_xlnm.Print_Area" localSheetId="0">data!$A$1:$I$15</definedName>
  </definedNames>
  <calcPr calcId="181029"/>
</workbook>
</file>

<file path=xl/calcChain.xml><?xml version="1.0" encoding="utf-8"?>
<calcChain xmlns="http://schemas.openxmlformats.org/spreadsheetml/2006/main">
  <c r="F12" i="1" l="1"/>
  <c r="H15" i="1" l="1"/>
  <c r="I15" i="1"/>
  <c r="G15" i="1" l="1"/>
</calcChain>
</file>

<file path=xl/sharedStrings.xml><?xml version="1.0" encoding="utf-8"?>
<sst xmlns="http://schemas.openxmlformats.org/spreadsheetml/2006/main" count="40" uniqueCount="36">
  <si>
    <t>Наименование государственной услуги (работы)</t>
  </si>
  <si>
    <t>наименование</t>
  </si>
  <si>
    <t>первоначальный план</t>
  </si>
  <si>
    <t>уточенный план</t>
  </si>
  <si>
    <t>кассовое исполнение</t>
  </si>
  <si>
    <t>Финансовое обеспечение</t>
  </si>
  <si>
    <t>единиц измерения</t>
  </si>
  <si>
    <t>ИТОГО:</t>
  </si>
  <si>
    <t>Организация и проведение культурно-массовых мероприятий(КДЦ)</t>
  </si>
  <si>
    <t>Проведение занятий физкультурно-спортивной направленности по месту проживания граждан(Триумф)</t>
  </si>
  <si>
    <t>Организация и предоставление государственных и муниципальных улуг в многофункциональных центрах предоставления государственных муниципальных услуг (МФЦ)</t>
  </si>
  <si>
    <t>Осуществление образовательной деятельности по образовательным программам дошкольного образования, присмотр и уход за детьми (0701)</t>
  </si>
  <si>
    <t>Осуществление образовательной деятельности по образовательным программам начального общего, основного общего и (или) среднего общего (0702)</t>
  </si>
  <si>
    <t>Образовательная деятельность по реализации дополнительных общеобразовательных программ: дополнительных общеразвивающих и дополнительных предпрофессиональных программ (0703)</t>
  </si>
  <si>
    <t>Осуществление информационной, культурной, образовательной деятельности в соответствии с информационными запросами населения на основе широкого доступа к фондам документов (Библиотека)</t>
  </si>
  <si>
    <t>Освещение событий, различных аспектов 
социально-экономической, общественной,культурной жизни, опубликование 
муниципальных нормативных правовых актов,  иной официальной справочной перечню или
информации, а также развлекательных материалов и рекламы (СМИ)</t>
  </si>
  <si>
    <t>Количество мероприятий</t>
  </si>
  <si>
    <t>ед.</t>
  </si>
  <si>
    <t xml:space="preserve">количество услуг </t>
  </si>
  <si>
    <t>Число обучающихся</t>
  </si>
  <si>
    <t>чел</t>
  </si>
  <si>
    <t>Количество детей посещающих учреждение</t>
  </si>
  <si>
    <t>Количество человеко-часов</t>
  </si>
  <si>
    <t>человеко-час</t>
  </si>
  <si>
    <t>Количество посещений</t>
  </si>
  <si>
    <t>единица</t>
  </si>
  <si>
    <t>Количество экземпляров изданий</t>
  </si>
  <si>
    <t>шт</t>
  </si>
  <si>
    <t>Пребывание на объекте спорта</t>
  </si>
  <si>
    <t>человеко-день</t>
  </si>
  <si>
    <t xml:space="preserve">Информация об исполнении муниципальных  заданий за 2023 год </t>
  </si>
  <si>
    <t>плановое значение на 2023 год
(в соответствии с муниципальным заданием в первоначальной редакции)</t>
  </si>
  <si>
    <t>плановое значение на 2023 год
(в соответствии с муниципальным заданием в последней редакции)</t>
  </si>
  <si>
    <t>фактическое значение по итогам 2023 года</t>
  </si>
  <si>
    <t>Финансовое обеспечение выполнения муниципального задания 2023 года, рублей</t>
  </si>
  <si>
    <t>Показатель объема, установленный в муниципальным задании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</si>
</sst>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9" fontId="1" fillId="0" borderId="2">
      <alignment horizontal="center" vertical="top" shrinkToFit="1"/>
    </xf>
    <xf numFmtId="0" fontId="2" fillId="0" borderId="2">
      <alignment vertical="top" wrapText="1"/>
    </xf>
    <xf numFmtId="4" fontId="2" fillId="2" borderId="2">
      <alignment horizontal="right" vertical="top" shrinkToFit="1"/>
    </xf>
    <xf numFmtId="0" fontId="3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</cellStyleXfs>
  <cellXfs count="27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4" fontId="6" fillId="3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</cellXfs>
  <cellStyles count="10">
    <cellStyle name="Normal_3" xfId="5" xr:uid="{00000000-0005-0000-0000-000000000000}"/>
    <cellStyle name="xl31" xfId="1" xr:uid="{00000000-0005-0000-0000-000001000000}"/>
    <cellStyle name="xl40" xfId="2" xr:uid="{00000000-0005-0000-0000-000002000000}"/>
    <cellStyle name="xl41" xfId="3" xr:uid="{00000000-0005-0000-0000-000003000000}"/>
    <cellStyle name="Обычный" xfId="0" builtinId="0"/>
    <cellStyle name="Обычный 10" xfId="4" xr:uid="{00000000-0005-0000-0000-000005000000}"/>
    <cellStyle name="Обычный 2" xfId="6" xr:uid="{00000000-0005-0000-0000-000006000000}"/>
    <cellStyle name="Обычный 2 2" xfId="7" xr:uid="{00000000-0005-0000-0000-000007000000}"/>
    <cellStyle name="Обычный 3" xfId="8" xr:uid="{00000000-0005-0000-0000-000008000000}"/>
    <cellStyle name="Обычный 4" xfId="9" xr:uid="{00000000-0005-0000-0000-000009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5"/>
  <sheetViews>
    <sheetView tabSelected="1" view="pageBreakPreview" zoomScale="60" zoomScaleNormal="60" zoomScalePageLayoutView="70" workbookViewId="0">
      <selection activeCell="B4" sqref="B4:F4"/>
    </sheetView>
  </sheetViews>
  <sheetFormatPr defaultRowHeight="15.75" x14ac:dyDescent="0.25"/>
  <cols>
    <col min="1" max="1" width="58.7109375" style="4" customWidth="1"/>
    <col min="2" max="2" width="44.5703125" style="3" customWidth="1"/>
    <col min="3" max="3" width="18.42578125" style="3" customWidth="1"/>
    <col min="4" max="5" width="21.7109375" style="3" customWidth="1"/>
    <col min="6" max="6" width="16.85546875" style="3" customWidth="1"/>
    <col min="7" max="7" width="29.28515625" style="5" customWidth="1"/>
    <col min="8" max="9" width="18.42578125" style="3" customWidth="1"/>
    <col min="10" max="11" width="15.140625" style="3" bestFit="1" customWidth="1"/>
    <col min="12" max="12" width="15.5703125" style="3" bestFit="1" customWidth="1"/>
    <col min="13" max="16384" width="9.140625" style="3"/>
  </cols>
  <sheetData>
    <row r="2" spans="1:12" ht="18.75" customHeight="1" x14ac:dyDescent="0.25">
      <c r="A2" s="24" t="s">
        <v>30</v>
      </c>
      <c r="B2" s="24"/>
      <c r="C2" s="24"/>
      <c r="D2" s="24"/>
      <c r="E2" s="24"/>
      <c r="F2" s="24"/>
      <c r="G2" s="24"/>
      <c r="H2" s="24"/>
      <c r="I2" s="24"/>
    </row>
    <row r="3" spans="1:12" ht="9.75" customHeight="1" x14ac:dyDescent="0.25"/>
    <row r="4" spans="1:12" ht="35.25" customHeight="1" x14ac:dyDescent="0.25">
      <c r="A4" s="25" t="s">
        <v>0</v>
      </c>
      <c r="B4" s="25" t="s">
        <v>35</v>
      </c>
      <c r="C4" s="25"/>
      <c r="D4" s="25"/>
      <c r="E4" s="25"/>
      <c r="F4" s="25"/>
      <c r="G4" s="25" t="s">
        <v>5</v>
      </c>
      <c r="H4" s="25"/>
      <c r="I4" s="25"/>
    </row>
    <row r="5" spans="1:12" ht="31.5" customHeight="1" x14ac:dyDescent="0.25">
      <c r="A5" s="25"/>
      <c r="B5" s="26" t="s">
        <v>1</v>
      </c>
      <c r="C5" s="26" t="s">
        <v>6</v>
      </c>
      <c r="D5" s="26" t="s">
        <v>31</v>
      </c>
      <c r="E5" s="26" t="s">
        <v>32</v>
      </c>
      <c r="F5" s="26" t="s">
        <v>33</v>
      </c>
      <c r="G5" s="18" t="s">
        <v>2</v>
      </c>
      <c r="H5" s="18" t="s">
        <v>3</v>
      </c>
      <c r="I5" s="18" t="s">
        <v>4</v>
      </c>
    </row>
    <row r="6" spans="1:12" ht="101.25" customHeight="1" x14ac:dyDescent="0.25">
      <c r="A6" s="25"/>
      <c r="B6" s="26"/>
      <c r="C6" s="26"/>
      <c r="D6" s="26"/>
      <c r="E6" s="26"/>
      <c r="F6" s="26"/>
      <c r="G6" s="20" t="s">
        <v>34</v>
      </c>
      <c r="H6" s="20" t="s">
        <v>34</v>
      </c>
      <c r="I6" s="20" t="s">
        <v>34</v>
      </c>
    </row>
    <row r="7" spans="1:12" ht="49.5" customHeight="1" x14ac:dyDescent="0.25">
      <c r="A7" s="2" t="s">
        <v>8</v>
      </c>
      <c r="B7" s="18" t="s">
        <v>16</v>
      </c>
      <c r="C7" s="18" t="s">
        <v>17</v>
      </c>
      <c r="D7" s="18">
        <v>230</v>
      </c>
      <c r="E7" s="18">
        <v>230</v>
      </c>
      <c r="F7" s="18">
        <v>230</v>
      </c>
      <c r="G7" s="20">
        <v>9058331</v>
      </c>
      <c r="H7" s="20">
        <v>9479249</v>
      </c>
      <c r="I7" s="20">
        <v>9772624</v>
      </c>
    </row>
    <row r="8" spans="1:12" ht="46.5" customHeight="1" x14ac:dyDescent="0.25">
      <c r="A8" s="2" t="s">
        <v>9</v>
      </c>
      <c r="B8" s="18" t="s">
        <v>28</v>
      </c>
      <c r="C8" s="18" t="s">
        <v>29</v>
      </c>
      <c r="D8" s="19">
        <v>10000</v>
      </c>
      <c r="E8" s="19">
        <v>10000</v>
      </c>
      <c r="F8" s="19">
        <v>15610</v>
      </c>
      <c r="G8" s="20">
        <v>19080527</v>
      </c>
      <c r="H8" s="20">
        <v>17578563</v>
      </c>
      <c r="I8" s="20">
        <v>17578563</v>
      </c>
    </row>
    <row r="9" spans="1:12" ht="72" customHeight="1" x14ac:dyDescent="0.25">
      <c r="A9" s="2" t="s">
        <v>10</v>
      </c>
      <c r="B9" s="18" t="s">
        <v>18</v>
      </c>
      <c r="C9" s="18" t="s">
        <v>17</v>
      </c>
      <c r="D9" s="18">
        <v>6500</v>
      </c>
      <c r="E9" s="18">
        <v>6500</v>
      </c>
      <c r="F9" s="18">
        <v>6500</v>
      </c>
      <c r="G9" s="20">
        <v>2595524</v>
      </c>
      <c r="H9" s="20">
        <v>2695576.63</v>
      </c>
      <c r="I9" s="20">
        <v>2695576.63</v>
      </c>
    </row>
    <row r="10" spans="1:12" ht="60" customHeight="1" x14ac:dyDescent="0.25">
      <c r="A10" s="16" t="s">
        <v>12</v>
      </c>
      <c r="B10" s="7" t="s">
        <v>19</v>
      </c>
      <c r="C10" s="1" t="s">
        <v>20</v>
      </c>
      <c r="D10" s="18">
        <v>1516</v>
      </c>
      <c r="E10" s="18">
        <v>1516</v>
      </c>
      <c r="F10" s="18">
        <v>1516</v>
      </c>
      <c r="G10" s="20">
        <v>92623626.230000004</v>
      </c>
      <c r="H10" s="20">
        <v>87633717.870000005</v>
      </c>
      <c r="I10" s="20">
        <v>86918124.210000008</v>
      </c>
      <c r="J10" s="5"/>
      <c r="K10" s="5"/>
    </row>
    <row r="11" spans="1:12" ht="60.75" customHeight="1" x14ac:dyDescent="0.25">
      <c r="A11" s="12" t="s">
        <v>11</v>
      </c>
      <c r="B11" s="13" t="s">
        <v>21</v>
      </c>
      <c r="C11" s="14" t="s">
        <v>20</v>
      </c>
      <c r="D11" s="10">
        <v>700</v>
      </c>
      <c r="E11" s="10">
        <v>700</v>
      </c>
      <c r="F11" s="10">
        <v>700</v>
      </c>
      <c r="G11" s="9">
        <v>67341117.329999998</v>
      </c>
      <c r="H11" s="9">
        <v>70491553.329999998</v>
      </c>
      <c r="I11" s="9">
        <v>69997939.910000011</v>
      </c>
      <c r="J11" s="5"/>
      <c r="K11" s="5"/>
      <c r="L11" s="5"/>
    </row>
    <row r="12" spans="1:12" ht="74.25" customHeight="1" x14ac:dyDescent="0.25">
      <c r="A12" s="2" t="s">
        <v>13</v>
      </c>
      <c r="B12" s="13" t="s">
        <v>22</v>
      </c>
      <c r="C12" s="14" t="s">
        <v>23</v>
      </c>
      <c r="D12" s="10">
        <v>151714</v>
      </c>
      <c r="E12" s="10">
        <v>151714</v>
      </c>
      <c r="F12" s="10">
        <f>103906+47793</f>
        <v>151699</v>
      </c>
      <c r="G12" s="9">
        <v>28792170</v>
      </c>
      <c r="H12" s="9">
        <v>28549163.039999999</v>
      </c>
      <c r="I12" s="9">
        <v>28362635.050000001</v>
      </c>
      <c r="J12" s="5"/>
      <c r="K12" s="5"/>
      <c r="L12" s="5"/>
    </row>
    <row r="13" spans="1:12" ht="72.75" customHeight="1" x14ac:dyDescent="0.25">
      <c r="A13" s="17" t="s">
        <v>14</v>
      </c>
      <c r="B13" s="18" t="s">
        <v>24</v>
      </c>
      <c r="C13" s="8" t="s">
        <v>25</v>
      </c>
      <c r="D13" s="18">
        <v>40910</v>
      </c>
      <c r="E13" s="18">
        <v>40910</v>
      </c>
      <c r="F13" s="18">
        <v>39258</v>
      </c>
      <c r="G13" s="20">
        <v>2482305</v>
      </c>
      <c r="H13" s="20">
        <v>2435817</v>
      </c>
      <c r="I13" s="20">
        <v>2383037.6800000002</v>
      </c>
    </row>
    <row r="14" spans="1:12" ht="123.75" customHeight="1" x14ac:dyDescent="0.25">
      <c r="A14" s="2" t="s">
        <v>15</v>
      </c>
      <c r="B14" s="15" t="s">
        <v>26</v>
      </c>
      <c r="C14" s="18" t="s">
        <v>27</v>
      </c>
      <c r="D14" s="18">
        <v>17200</v>
      </c>
      <c r="E14" s="18">
        <v>17200</v>
      </c>
      <c r="F14" s="18">
        <v>17200</v>
      </c>
      <c r="G14" s="20">
        <v>368543</v>
      </c>
      <c r="H14" s="20">
        <v>470293.81</v>
      </c>
      <c r="I14" s="20">
        <v>464950.25</v>
      </c>
      <c r="J14" s="5"/>
      <c r="K14" s="5"/>
    </row>
    <row r="15" spans="1:12" s="6" customFormat="1" x14ac:dyDescent="0.25">
      <c r="A15" s="21" t="s">
        <v>7</v>
      </c>
      <c r="B15" s="22"/>
      <c r="C15" s="22"/>
      <c r="D15" s="22"/>
      <c r="E15" s="22"/>
      <c r="F15" s="23"/>
      <c r="G15" s="11">
        <f>SUM(G7:G14)</f>
        <v>222342143.56</v>
      </c>
      <c r="H15" s="11">
        <f t="shared" ref="H15:I15" si="0">SUM(H7:H14)</f>
        <v>219333933.67999998</v>
      </c>
      <c r="I15" s="11">
        <f t="shared" si="0"/>
        <v>218173450.73000002</v>
      </c>
    </row>
  </sheetData>
  <mergeCells count="10">
    <mergeCell ref="A15:F15"/>
    <mergeCell ref="A2:I2"/>
    <mergeCell ref="A4:A6"/>
    <mergeCell ref="B4:F4"/>
    <mergeCell ref="G4:I4"/>
    <mergeCell ref="B5:B6"/>
    <mergeCell ref="C5:C6"/>
    <mergeCell ref="D5:D6"/>
    <mergeCell ref="E5:E6"/>
    <mergeCell ref="F5:F6"/>
  </mergeCells>
  <pageMargins left="0.19685039370078741" right="0.19685039370078741" top="0.59055118110236227" bottom="0.39370078740157483" header="0.19685039370078741" footer="0.19685039370078741"/>
  <pageSetup paperSize="9" scale="58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data</vt:lpstr>
      <vt:lpstr>data!Заголовки_для_печати</vt:lpstr>
      <vt:lpstr>data!Область_печати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Варульникова С.</dc:creator>
  <cp:lastModifiedBy>user</cp:lastModifiedBy>
  <cp:lastPrinted>2024-02-09T08:31:03Z</cp:lastPrinted>
  <dcterms:created xsi:type="dcterms:W3CDTF">2018-05-11T06:33:41Z</dcterms:created>
  <dcterms:modified xsi:type="dcterms:W3CDTF">2024-02-12T10:30:41Z</dcterms:modified>
</cp:coreProperties>
</file>