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5" yWindow="-390" windowWidth="24240" windowHeight="10290"/>
  </bookViews>
  <sheets>
    <sheet name="2018-2024" sheetId="2" r:id="rId1"/>
  </sheets>
  <definedNames>
    <definedName name="_xlnm.Print_Titles" localSheetId="0">'2018-2024'!$6:$7</definedName>
    <definedName name="_xlnm.Print_Area" localSheetId="0">'2018-2024'!$A$1:$K$19</definedName>
  </definedNames>
  <calcPr calcId="145621"/>
</workbook>
</file>

<file path=xl/calcChain.xml><?xml version="1.0" encoding="utf-8"?>
<calcChain xmlns="http://schemas.openxmlformats.org/spreadsheetml/2006/main">
  <c r="G8" i="2" l="1"/>
  <c r="G9" i="2"/>
  <c r="I19" i="2" l="1"/>
  <c r="H19" i="2"/>
  <c r="I15" i="2"/>
  <c r="H15" i="2"/>
  <c r="I10" i="2"/>
  <c r="H10" i="2"/>
  <c r="I9" i="2"/>
  <c r="H9" i="2"/>
  <c r="I8" i="2"/>
  <c r="I11" i="2" s="1"/>
  <c r="H8" i="2"/>
  <c r="H11" i="2" s="1"/>
  <c r="G19" i="2" l="1"/>
  <c r="F19" i="2"/>
  <c r="G15" i="2"/>
  <c r="F15" i="2"/>
  <c r="G10" i="2"/>
  <c r="G11" i="2" s="1"/>
  <c r="F10" i="2"/>
  <c r="F9" i="2"/>
  <c r="F8" i="2"/>
  <c r="F11" i="2" s="1"/>
  <c r="J19" i="2"/>
  <c r="E19" i="2"/>
  <c r="D19" i="2"/>
  <c r="J15" i="2"/>
  <c r="E15" i="2"/>
  <c r="D15" i="2"/>
  <c r="J10" i="2"/>
  <c r="E10" i="2"/>
  <c r="D10" i="2"/>
  <c r="J9" i="2"/>
  <c r="E9" i="2"/>
  <c r="D9" i="2"/>
  <c r="J8" i="2"/>
  <c r="E8" i="2"/>
  <c r="D8" i="2"/>
  <c r="E11" i="2" l="1"/>
  <c r="J11" i="2"/>
  <c r="D11" i="2"/>
</calcChain>
</file>

<file path=xl/sharedStrings.xml><?xml version="1.0" encoding="utf-8"?>
<sst xmlns="http://schemas.openxmlformats.org/spreadsheetml/2006/main" count="37" uniqueCount="27">
  <si>
    <t>Ответственный исполнитель, соисполнитель</t>
  </si>
  <si>
    <t>Источник финансирования</t>
  </si>
  <si>
    <t>Ожидаемый
непосредственный 
результат (краткое описание, целевые индикаторы и показатели)</t>
  </si>
  <si>
    <t>областной бюджет</t>
  </si>
  <si>
    <t>местные бюджеты</t>
  </si>
  <si>
    <t>внебюджетные источники</t>
  </si>
  <si>
    <t>Итого по мероприятию:</t>
  </si>
  <si>
    <t xml:space="preserve">к муниципальной программе </t>
  </si>
  <si>
    <t>Наименование мероприятий</t>
  </si>
  <si>
    <t>Администрация города Фокино</t>
  </si>
  <si>
    <t>руб.</t>
  </si>
  <si>
    <t xml:space="preserve">Объем средств на реализацию программы </t>
  </si>
  <si>
    <t>2018 год</t>
  </si>
  <si>
    <t>2019 год</t>
  </si>
  <si>
    <t>повышение уровня благоустройства  дворовых территорий</t>
  </si>
  <si>
    <t>повышение уровня благоустройства общественных территорий</t>
  </si>
  <si>
    <t>2020 год</t>
  </si>
  <si>
    <t>Благоустройство дворовых территорий согласно адресному перечню дворовых территорий</t>
  </si>
  <si>
    <t xml:space="preserve">Приложение </t>
  </si>
  <si>
    <t>Благоустройство наиболее посещаемых общественных территорий согласно адресному перечню общественных территорий</t>
  </si>
  <si>
    <t>2021 год</t>
  </si>
  <si>
    <t>2022 год</t>
  </si>
  <si>
    <t>План реализации муниципальной программы "Формирование современной городской среды города Фокино"   на 2018-2024годы</t>
  </si>
  <si>
    <t>2023 год</t>
  </si>
  <si>
    <t>2024 год</t>
  </si>
  <si>
    <t>Муниципальная программа  "Формирование современной городской среды города Фокино" на 2018-2024годы</t>
  </si>
  <si>
    <t>«Формирование современной городской среды города Фокино» на 2018-2022годы (в ред. пост от 26.03.18 №176-П, от 27.06.2018 №423-П, от 21.08.2018 №518-П, от 06.11.2018г №674-П, от 27.03.2019 №213-П, от  21.05.2019 №213-П, от 01.07.2019 №418-П, от 12.11.2019 №729-П, от 05.12.2019г. №782 - П, от 03.03.2020 №103-П,  от 28.09.2020 №476-П, от 10.11.2020 №532-П, 25.11.2020 №601-П, от 08.12.2020 №630-П)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</si>
</sst>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4" fillId="0" borderId="2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23"/>
  <sheetViews>
    <sheetView tabSelected="1" zoomScale="75" zoomScaleNormal="75" workbookViewId="0">
      <pane ySplit="7" topLeftCell="A8" activePane="bottomLeft" state="frozen"/>
      <selection pane="bottomLeft" activeCell="Q7" sqref="Q7"/>
    </sheetView>
  </sheetViews>
  <sheetFormatPr defaultColWidth="2.7109375" defaultRowHeight="15.75" x14ac:dyDescent="0.25"/>
  <cols>
    <col min="1" max="1" width="30" style="6" customWidth="1"/>
    <col min="2" max="2" width="18.28515625" style="6" customWidth="1"/>
    <col min="3" max="3" width="22.28515625" style="6" customWidth="1"/>
    <col min="4" max="4" width="15.85546875" style="7" customWidth="1"/>
    <col min="5" max="5" width="15.7109375" style="7" customWidth="1"/>
    <col min="6" max="10" width="15.42578125" style="7" customWidth="1"/>
    <col min="11" max="11" width="27" style="6" customWidth="1"/>
    <col min="12" max="12" width="0.28515625" style="6" customWidth="1"/>
    <col min="13" max="16384" width="2.7109375" style="6"/>
  </cols>
  <sheetData>
    <row r="1" spans="1:40" ht="19.5" customHeight="1" x14ac:dyDescent="0.25">
      <c r="A1" s="3"/>
      <c r="B1" s="3"/>
      <c r="C1" s="3"/>
      <c r="D1" s="17" t="s">
        <v>18</v>
      </c>
      <c r="E1" s="17"/>
      <c r="F1" s="17"/>
      <c r="G1" s="17"/>
      <c r="H1" s="17"/>
      <c r="I1" s="17"/>
      <c r="J1" s="17"/>
      <c r="K1" s="17"/>
    </row>
    <row r="2" spans="1:40" ht="18.75" customHeight="1" x14ac:dyDescent="0.25">
      <c r="A2" s="3"/>
      <c r="B2" s="3"/>
      <c r="C2" s="3"/>
      <c r="D2" s="17" t="s">
        <v>7</v>
      </c>
      <c r="E2" s="17"/>
      <c r="F2" s="17"/>
      <c r="G2" s="17"/>
      <c r="H2" s="17"/>
      <c r="I2" s="17"/>
      <c r="J2" s="17"/>
      <c r="K2" s="17"/>
    </row>
    <row r="3" spans="1:40" ht="60.75" customHeight="1" x14ac:dyDescent="0.25">
      <c r="A3" s="3"/>
      <c r="B3" s="3"/>
      <c r="C3" s="3"/>
      <c r="D3" s="18" t="s">
        <v>26</v>
      </c>
      <c r="E3" s="18"/>
      <c r="F3" s="18"/>
      <c r="G3" s="18"/>
      <c r="H3" s="18"/>
      <c r="I3" s="18"/>
      <c r="J3" s="18"/>
      <c r="K3" s="18"/>
    </row>
    <row r="4" spans="1:40" ht="29.25" customHeight="1" x14ac:dyDescent="0.25">
      <c r="A4" s="19" t="s">
        <v>22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40" ht="22.5" customHeight="1" x14ac:dyDescent="0.25">
      <c r="A5" s="2"/>
      <c r="B5" s="2"/>
      <c r="C5" s="2"/>
      <c r="D5" s="14" t="s">
        <v>10</v>
      </c>
      <c r="E5" s="5"/>
      <c r="F5" s="5"/>
      <c r="G5" s="5"/>
      <c r="H5" s="5"/>
      <c r="I5" s="5"/>
      <c r="J5" s="5"/>
      <c r="K5" s="2"/>
    </row>
    <row r="6" spans="1:40" ht="38.25" customHeight="1" x14ac:dyDescent="0.25">
      <c r="A6" s="20" t="s">
        <v>8</v>
      </c>
      <c r="B6" s="20" t="s">
        <v>0</v>
      </c>
      <c r="C6" s="20" t="s">
        <v>1</v>
      </c>
      <c r="D6" s="21" t="s">
        <v>11</v>
      </c>
      <c r="E6" s="21"/>
      <c r="F6" s="21"/>
      <c r="G6" s="21"/>
      <c r="H6" s="21"/>
      <c r="I6" s="21"/>
      <c r="J6" s="21"/>
      <c r="K6" s="20" t="s">
        <v>2</v>
      </c>
    </row>
    <row r="7" spans="1:40" ht="49.5" customHeight="1" x14ac:dyDescent="0.25">
      <c r="A7" s="20"/>
      <c r="B7" s="20"/>
      <c r="C7" s="20"/>
      <c r="D7" s="10" t="s">
        <v>12</v>
      </c>
      <c r="E7" s="10" t="s">
        <v>13</v>
      </c>
      <c r="F7" s="10" t="s">
        <v>16</v>
      </c>
      <c r="G7" s="10" t="s">
        <v>20</v>
      </c>
      <c r="H7" s="10" t="s">
        <v>21</v>
      </c>
      <c r="I7" s="10" t="s">
        <v>23</v>
      </c>
      <c r="J7" s="10" t="s">
        <v>24</v>
      </c>
      <c r="K7" s="22"/>
    </row>
    <row r="8" spans="1:40" s="1" customFormat="1" ht="27" customHeight="1" x14ac:dyDescent="0.25">
      <c r="A8" s="32" t="s">
        <v>25</v>
      </c>
      <c r="B8" s="35" t="s">
        <v>9</v>
      </c>
      <c r="C8" s="16" t="s">
        <v>3</v>
      </c>
      <c r="D8" s="11">
        <f>D12+D16</f>
        <v>9105659.3000000007</v>
      </c>
      <c r="E8" s="11">
        <f t="shared" ref="E8:J10" si="0">E12+E16</f>
        <v>12046953.720000001</v>
      </c>
      <c r="F8" s="11">
        <f t="shared" ref="F8:I8" si="1">F12+F16</f>
        <v>11071831.789999999</v>
      </c>
      <c r="G8" s="11">
        <f t="shared" si="1"/>
        <v>10075572.4</v>
      </c>
      <c r="H8" s="11">
        <f t="shared" si="1"/>
        <v>9885136.7899999991</v>
      </c>
      <c r="I8" s="11">
        <f t="shared" si="1"/>
        <v>9763197.4399999995</v>
      </c>
      <c r="J8" s="11">
        <f t="shared" si="0"/>
        <v>0</v>
      </c>
      <c r="K8" s="36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</row>
    <row r="9" spans="1:40" s="1" customFormat="1" ht="22.5" customHeight="1" x14ac:dyDescent="0.25">
      <c r="A9" s="33"/>
      <c r="B9" s="35"/>
      <c r="C9" s="16" t="s">
        <v>4</v>
      </c>
      <c r="D9" s="11">
        <f>D13+D17</f>
        <v>479245.23</v>
      </c>
      <c r="E9" s="11">
        <f t="shared" si="0"/>
        <v>121686.41</v>
      </c>
      <c r="F9" s="11">
        <f t="shared" ref="F9:I9" si="2">F13+F17</f>
        <v>111836.68</v>
      </c>
      <c r="G9" s="11">
        <f t="shared" si="2"/>
        <v>101773.46</v>
      </c>
      <c r="H9" s="11">
        <f t="shared" si="2"/>
        <v>99849.87</v>
      </c>
      <c r="I9" s="11">
        <f t="shared" si="2"/>
        <v>98618.16</v>
      </c>
      <c r="J9" s="11">
        <f t="shared" si="0"/>
        <v>0</v>
      </c>
      <c r="K9" s="37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</row>
    <row r="10" spans="1:40" s="1" customFormat="1" ht="33.75" customHeight="1" x14ac:dyDescent="0.25">
      <c r="A10" s="33"/>
      <c r="B10" s="35"/>
      <c r="C10" s="16" t="s">
        <v>5</v>
      </c>
      <c r="D10" s="11">
        <f>D14+D18</f>
        <v>21550.63</v>
      </c>
      <c r="E10" s="11">
        <f t="shared" si="0"/>
        <v>0</v>
      </c>
      <c r="F10" s="11">
        <f t="shared" ref="F10:I10" si="3">F14+F18</f>
        <v>277091.75</v>
      </c>
      <c r="G10" s="11">
        <f t="shared" si="3"/>
        <v>150000</v>
      </c>
      <c r="H10" s="11">
        <f t="shared" si="3"/>
        <v>200000</v>
      </c>
      <c r="I10" s="11">
        <f t="shared" si="3"/>
        <v>200000</v>
      </c>
      <c r="J10" s="11">
        <f t="shared" si="0"/>
        <v>0</v>
      </c>
      <c r="K10" s="37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</row>
    <row r="11" spans="1:40" s="1" customFormat="1" ht="33.75" customHeight="1" x14ac:dyDescent="0.25">
      <c r="A11" s="34"/>
      <c r="B11" s="35"/>
      <c r="C11" s="9" t="s">
        <v>6</v>
      </c>
      <c r="D11" s="11">
        <f>D8+D9+D10</f>
        <v>9606455.160000002</v>
      </c>
      <c r="E11" s="11">
        <f t="shared" ref="E11:J11" si="4">E8+E9+E10</f>
        <v>12168640.130000001</v>
      </c>
      <c r="F11" s="11">
        <f t="shared" ref="F11:I11" si="5">F8+F9+F10</f>
        <v>11460760.219999999</v>
      </c>
      <c r="G11" s="11">
        <f t="shared" si="5"/>
        <v>10327345.860000001</v>
      </c>
      <c r="H11" s="11">
        <f t="shared" si="5"/>
        <v>10184986.659999998</v>
      </c>
      <c r="I11" s="11">
        <f t="shared" si="5"/>
        <v>10061815.6</v>
      </c>
      <c r="J11" s="11">
        <f t="shared" si="4"/>
        <v>0</v>
      </c>
      <c r="K11" s="38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</row>
    <row r="12" spans="1:40" s="1" customFormat="1" ht="28.5" customHeight="1" x14ac:dyDescent="0.25">
      <c r="A12" s="23" t="s">
        <v>17</v>
      </c>
      <c r="B12" s="26" t="s">
        <v>9</v>
      </c>
      <c r="C12" s="13" t="s">
        <v>3</v>
      </c>
      <c r="D12" s="12">
        <v>2994509.63</v>
      </c>
      <c r="E12" s="12">
        <v>0</v>
      </c>
      <c r="F12" s="12">
        <v>11071831.789999999</v>
      </c>
      <c r="G12" s="12">
        <v>10075572.4</v>
      </c>
      <c r="H12" s="12">
        <v>9885136.7899999991</v>
      </c>
      <c r="I12" s="12">
        <v>9763197.4399999995</v>
      </c>
      <c r="J12" s="12">
        <v>0</v>
      </c>
      <c r="K12" s="29" t="s">
        <v>14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spans="1:40" s="1" customFormat="1" ht="27" customHeight="1" x14ac:dyDescent="0.25">
      <c r="A13" s="24"/>
      <c r="B13" s="27"/>
      <c r="C13" s="13" t="s">
        <v>4</v>
      </c>
      <c r="D13" s="12">
        <v>157605.78</v>
      </c>
      <c r="E13" s="12">
        <v>0</v>
      </c>
      <c r="F13" s="12">
        <v>111836.68</v>
      </c>
      <c r="G13" s="12">
        <v>101773.46</v>
      </c>
      <c r="H13" s="12">
        <v>99849.87</v>
      </c>
      <c r="I13" s="12">
        <v>98618.16</v>
      </c>
      <c r="J13" s="12">
        <v>0</v>
      </c>
      <c r="K13" s="30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</row>
    <row r="14" spans="1:40" s="1" customFormat="1" ht="33.75" customHeight="1" x14ac:dyDescent="0.25">
      <c r="A14" s="24"/>
      <c r="B14" s="27"/>
      <c r="C14" s="13" t="s">
        <v>5</v>
      </c>
      <c r="D14" s="12">
        <v>21550.63</v>
      </c>
      <c r="E14" s="12">
        <v>0</v>
      </c>
      <c r="F14" s="12">
        <v>277091.75</v>
      </c>
      <c r="G14" s="12">
        <v>150000</v>
      </c>
      <c r="H14" s="12">
        <v>200000</v>
      </c>
      <c r="I14" s="12">
        <v>200000</v>
      </c>
      <c r="J14" s="12">
        <v>0</v>
      </c>
      <c r="K14" s="30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 s="1" customFormat="1" ht="33.75" customHeight="1" x14ac:dyDescent="0.25">
      <c r="A15" s="25"/>
      <c r="B15" s="28"/>
      <c r="C15" s="4" t="s">
        <v>6</v>
      </c>
      <c r="D15" s="15">
        <f>D12+D13+D14</f>
        <v>3173666.0399999996</v>
      </c>
      <c r="E15" s="15">
        <f t="shared" ref="E15:J15" si="6">E12+E13+E14</f>
        <v>0</v>
      </c>
      <c r="F15" s="15">
        <f t="shared" ref="F15:I15" si="7">F12+F13+F14</f>
        <v>11460760.219999999</v>
      </c>
      <c r="G15" s="15">
        <f t="shared" si="7"/>
        <v>10327345.860000001</v>
      </c>
      <c r="H15" s="15">
        <f t="shared" si="7"/>
        <v>10184986.659999998</v>
      </c>
      <c r="I15" s="15">
        <f t="shared" si="7"/>
        <v>10061815.6</v>
      </c>
      <c r="J15" s="15">
        <f t="shared" si="6"/>
        <v>0</v>
      </c>
      <c r="K15" s="31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1:40" s="1" customFormat="1" ht="25.5" customHeight="1" x14ac:dyDescent="0.25">
      <c r="A16" s="23" t="s">
        <v>19</v>
      </c>
      <c r="B16" s="26" t="s">
        <v>9</v>
      </c>
      <c r="C16" s="13" t="s">
        <v>3</v>
      </c>
      <c r="D16" s="12">
        <v>6111149.6699999999</v>
      </c>
      <c r="E16" s="12">
        <v>12046953.720000001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29" t="s">
        <v>15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</row>
    <row r="17" spans="1:40" s="1" customFormat="1" ht="22.5" customHeight="1" x14ac:dyDescent="0.25">
      <c r="A17" s="24"/>
      <c r="B17" s="27"/>
      <c r="C17" s="13" t="s">
        <v>4</v>
      </c>
      <c r="D17" s="12">
        <v>321639.45</v>
      </c>
      <c r="E17" s="12">
        <v>121686.41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30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</row>
    <row r="18" spans="1:40" s="1" customFormat="1" ht="30" customHeight="1" x14ac:dyDescent="0.25">
      <c r="A18" s="24"/>
      <c r="B18" s="27"/>
      <c r="C18" s="13" t="s">
        <v>5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30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19" spans="1:40" s="1" customFormat="1" ht="33.75" customHeight="1" x14ac:dyDescent="0.25">
      <c r="A19" s="25"/>
      <c r="B19" s="28"/>
      <c r="C19" s="4" t="s">
        <v>6</v>
      </c>
      <c r="D19" s="15">
        <f>D16+D17+D18</f>
        <v>6432789.1200000001</v>
      </c>
      <c r="E19" s="15">
        <f t="shared" ref="E19:J19" si="8">E16+E17+E18</f>
        <v>12168640.130000001</v>
      </c>
      <c r="F19" s="15">
        <f t="shared" ref="F19:I19" si="9">F16+F17+F18</f>
        <v>0</v>
      </c>
      <c r="G19" s="15">
        <f t="shared" si="9"/>
        <v>0</v>
      </c>
      <c r="H19" s="15">
        <f t="shared" si="9"/>
        <v>0</v>
      </c>
      <c r="I19" s="15">
        <f t="shared" si="9"/>
        <v>0</v>
      </c>
      <c r="J19" s="15">
        <f t="shared" si="8"/>
        <v>0</v>
      </c>
      <c r="K19" s="31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</row>
    <row r="23" spans="1:40" x14ac:dyDescent="0.25">
      <c r="D23" s="8"/>
      <c r="E23" s="8"/>
      <c r="F23" s="8"/>
      <c r="G23" s="8"/>
      <c r="H23" s="8"/>
      <c r="I23" s="8"/>
      <c r="J23" s="8"/>
    </row>
  </sheetData>
  <mergeCells count="18">
    <mergeCell ref="A16:A19"/>
    <mergeCell ref="B16:B19"/>
    <mergeCell ref="K16:K19"/>
    <mergeCell ref="A8:A11"/>
    <mergeCell ref="B8:B11"/>
    <mergeCell ref="K8:K11"/>
    <mergeCell ref="A12:A15"/>
    <mergeCell ref="B12:B15"/>
    <mergeCell ref="K12:K15"/>
    <mergeCell ref="D1:K1"/>
    <mergeCell ref="D2:K2"/>
    <mergeCell ref="D3:K3"/>
    <mergeCell ref="A4:K4"/>
    <mergeCell ref="A6:A7"/>
    <mergeCell ref="B6:B7"/>
    <mergeCell ref="C6:C7"/>
    <mergeCell ref="D6:J6"/>
    <mergeCell ref="K6:K7"/>
  </mergeCells>
  <pageMargins left="0.25" right="0" top="0.12" bottom="0.35433070866141736" header="0.11811023622047245" footer="0.11811023622047245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2018-2024</vt:lpstr>
      <vt:lpstr>'2018-2024'!Заголовки_для_печати</vt:lpstr>
      <vt:lpstr>'2018-2024'!Область_печати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2017-05-23T09:00:17Z</cp:lastPrinted>
  <dcterms:created xsi:type="dcterms:W3CDTF">2011-06-15T13:58:56Z</dcterms:created>
  <dcterms:modified xsi:type="dcterms:W3CDTF">2020-12-09T08:18:49Z</dcterms:modified>
</cp:coreProperties>
</file>