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2018-2020" sheetId="2" r:id="rId1"/>
  </sheets>
  <definedNames>
    <definedName name="_xlnm.Print_Titles" localSheetId="0">'2018-2020'!$6:$7</definedName>
    <definedName name="_xlnm.Print_Area" localSheetId="0">'2018-2020'!$A$1:$I$19</definedName>
  </definedNames>
  <calcPr calcId="125725"/>
</workbook>
</file>

<file path=xl/calcChain.xml><?xml version="1.0" encoding="utf-8"?>
<calcChain xmlns="http://schemas.openxmlformats.org/spreadsheetml/2006/main">
  <c r="F10" i="2"/>
  <c r="F9"/>
  <c r="F8"/>
  <c r="F15" l="1"/>
  <c r="F19"/>
  <c r="F11" l="1"/>
  <c r="D9"/>
  <c r="D10"/>
  <c r="D8"/>
  <c r="D19"/>
  <c r="D15"/>
  <c r="D11" s="1"/>
  <c r="G19" l="1"/>
  <c r="G15"/>
  <c r="I16" l="1"/>
  <c r="E10"/>
  <c r="E9"/>
  <c r="E8"/>
  <c r="E19"/>
  <c r="E15"/>
  <c r="E11" l="1"/>
  <c r="I19"/>
  <c r="H19"/>
  <c r="H15"/>
  <c r="I10"/>
  <c r="H10"/>
  <c r="G10"/>
  <c r="I9"/>
  <c r="H9"/>
  <c r="G9"/>
  <c r="I8"/>
  <c r="H8"/>
  <c r="G8"/>
  <c r="H11" l="1"/>
  <c r="G11"/>
  <c r="I11" s="1"/>
</calcChain>
</file>

<file path=xl/sharedStrings.xml><?xml version="1.0" encoding="utf-8"?>
<sst xmlns="http://schemas.openxmlformats.org/spreadsheetml/2006/main" count="33" uniqueCount="23">
  <si>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</si>
  <si>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</si>
  <si>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</si>
  <si>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</si>
  <si>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</si>
  <si>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</si>
  <si>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</si>
  <si>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</si>
  <si>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</si>
  <si>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</si>
  <si>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</si>
  <si>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</si>
  <si>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</si>
  <si>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</si>
  <si>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% исполнения к уточненному плану</t>
  </si>
  <si>
    <t>План реализации муниципальной программы "Формирование современной городской среды города Фокино"   на 2018-2024годы</t>
  </si>
  <si>
    <t>Муниципальная программа  "Формирование современной городской среды города Фокино" на 2018-2024годы</t>
  </si>
  <si>
    <t>Факт за 2018год</t>
  </si>
  <si>
    <t>Факт за    2019 год</t>
  </si>
  <si>
    <t>План с изменениями 2020 год</t>
  </si>
  <si>
    <t xml:space="preserve">План на 2020 год </t>
  </si>
  <si>
    <t>«Формирование современной городской среды города Фокино» на 2018-2022годы (в ред пост от 26.03.18 №176-П, от 27.06.18 №423-П, от 21.08.18 №518-П, от 06.11.18 № 674-П, от 27.03.2019 №213-П, от 21.05.2019 №325-П, от 01.07.2019 №418-П), от 12.11.2019 №729-П, от 05.12.2019г. №782 - П, от 03.03.2020 №103-П)</t>
  </si>
  <si>
    <t>Факт на 01.07.2020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</si>
</sst>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23"/>
  <sheetViews>
    <sheetView tabSelected="1" zoomScale="75" zoomScaleNormal="75" workbookViewId="0">
      <pane ySplit="7" topLeftCell="A8" activePane="bottomLeft" state="frozen"/>
      <selection pane="bottomLeft" activeCell="O9" sqref="O9"/>
    </sheetView>
  </sheetViews>
  <sheetFormatPr defaultColWidth="2.7109375" defaultRowHeight="15.75"/>
  <cols>
    <col min="1" max="1" width="41.42578125" style="6" customWidth="1"/>
    <col min="2" max="2" width="18.7109375" style="6" customWidth="1"/>
    <col min="3" max="3" width="22.28515625" style="6" customWidth="1"/>
    <col min="4" max="4" width="16.140625" style="6" customWidth="1"/>
    <col min="5" max="5" width="16.42578125" style="6" customWidth="1"/>
    <col min="6" max="6" width="15.140625" style="6" customWidth="1"/>
    <col min="7" max="7" width="15.85546875" style="7" customWidth="1"/>
    <col min="8" max="9" width="15.42578125" style="7" customWidth="1"/>
    <col min="10" max="10" width="0.28515625" style="6" customWidth="1"/>
    <col min="11" max="16384" width="2.7109375" style="6"/>
  </cols>
  <sheetData>
    <row r="1" spans="1:38" ht="19.5" customHeight="1">
      <c r="A1" s="3"/>
      <c r="B1" s="3"/>
      <c r="C1" s="3"/>
      <c r="D1" s="3"/>
      <c r="E1" s="3"/>
      <c r="F1" s="3"/>
      <c r="G1" s="24" t="s">
        <v>12</v>
      </c>
      <c r="H1" s="24"/>
      <c r="I1" s="24"/>
    </row>
    <row r="2" spans="1:38" ht="18.75" customHeight="1">
      <c r="A2" s="3"/>
      <c r="B2" s="3"/>
      <c r="C2" s="3"/>
      <c r="D2" s="3"/>
      <c r="E2" s="3"/>
      <c r="F2" s="3"/>
      <c r="G2" s="24" t="s">
        <v>6</v>
      </c>
      <c r="H2" s="24"/>
      <c r="I2" s="24"/>
    </row>
    <row r="3" spans="1:38" ht="123.75" customHeight="1">
      <c r="A3" s="3"/>
      <c r="B3" s="3"/>
      <c r="C3" s="3"/>
      <c r="D3" s="3"/>
      <c r="E3" s="3"/>
      <c r="F3" s="3"/>
      <c r="G3" s="25" t="s">
        <v>21</v>
      </c>
      <c r="H3" s="25"/>
      <c r="I3" s="25"/>
    </row>
    <row r="4" spans="1:38" ht="29.25" customHeight="1">
      <c r="A4" s="26" t="s">
        <v>15</v>
      </c>
      <c r="B4" s="26"/>
      <c r="C4" s="26"/>
      <c r="D4" s="26"/>
      <c r="E4" s="26"/>
      <c r="F4" s="26"/>
      <c r="G4" s="26"/>
      <c r="H4" s="26"/>
      <c r="I4" s="26"/>
    </row>
    <row r="5" spans="1:38" ht="22.5" customHeight="1">
      <c r="A5" s="2"/>
      <c r="B5" s="2"/>
      <c r="C5" s="2"/>
      <c r="D5" s="2"/>
      <c r="E5" s="2"/>
      <c r="F5" s="2"/>
      <c r="G5" s="14" t="s">
        <v>9</v>
      </c>
      <c r="H5" s="5"/>
      <c r="I5" s="5"/>
    </row>
    <row r="6" spans="1:38" ht="38.25" customHeight="1">
      <c r="A6" s="27" t="s">
        <v>7</v>
      </c>
      <c r="B6" s="27" t="s">
        <v>0</v>
      </c>
      <c r="C6" s="27" t="s">
        <v>1</v>
      </c>
      <c r="D6" s="23"/>
      <c r="E6" s="28" t="s">
        <v>10</v>
      </c>
      <c r="F6" s="29"/>
      <c r="G6" s="29"/>
      <c r="H6" s="29"/>
      <c r="I6" s="30"/>
    </row>
    <row r="7" spans="1:38" ht="78" customHeight="1">
      <c r="A7" s="27"/>
      <c r="B7" s="27"/>
      <c r="C7" s="27"/>
      <c r="D7" s="17" t="s">
        <v>17</v>
      </c>
      <c r="E7" s="17" t="s">
        <v>18</v>
      </c>
      <c r="F7" s="17" t="s">
        <v>20</v>
      </c>
      <c r="G7" s="10" t="s">
        <v>19</v>
      </c>
      <c r="H7" s="10" t="s">
        <v>22</v>
      </c>
      <c r="I7" s="10" t="s">
        <v>14</v>
      </c>
    </row>
    <row r="8" spans="1:38" s="1" customFormat="1" ht="27" customHeight="1">
      <c r="A8" s="37" t="s">
        <v>16</v>
      </c>
      <c r="B8" s="40" t="s">
        <v>8</v>
      </c>
      <c r="C8" s="16" t="s">
        <v>2</v>
      </c>
      <c r="D8" s="21">
        <f>D12+D16</f>
        <v>9105659.3000000007</v>
      </c>
      <c r="E8" s="20">
        <f t="shared" ref="E8:G10" si="0">E12+E16</f>
        <v>12046953.720000001</v>
      </c>
      <c r="F8" s="20">
        <f t="shared" si="0"/>
        <v>11071831.789999999</v>
      </c>
      <c r="G8" s="11">
        <f t="shared" si="0"/>
        <v>11071831.789999999</v>
      </c>
      <c r="H8" s="11">
        <f t="shared" ref="H8:I10" si="1">H12+H16</f>
        <v>0</v>
      </c>
      <c r="I8" s="11" t="e">
        <f t="shared" si="1"/>
        <v>#DIV/0!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</row>
    <row r="9" spans="1:38" s="1" customFormat="1" ht="22.5" customHeight="1">
      <c r="A9" s="38"/>
      <c r="B9" s="40"/>
      <c r="C9" s="16" t="s">
        <v>3</v>
      </c>
      <c r="D9" s="21">
        <f t="shared" ref="D9:D11" si="2">D13+D17</f>
        <v>479245.23</v>
      </c>
      <c r="E9" s="21">
        <f t="shared" si="0"/>
        <v>121686.41</v>
      </c>
      <c r="F9" s="21">
        <f t="shared" si="0"/>
        <v>111836.68</v>
      </c>
      <c r="G9" s="11">
        <f t="shared" si="0"/>
        <v>111836.68</v>
      </c>
      <c r="H9" s="11">
        <f t="shared" si="1"/>
        <v>0</v>
      </c>
      <c r="I9" s="11">
        <f t="shared" si="1"/>
        <v>0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</row>
    <row r="10" spans="1:38" s="1" customFormat="1" ht="33.75" customHeight="1">
      <c r="A10" s="38"/>
      <c r="B10" s="40"/>
      <c r="C10" s="16" t="s">
        <v>4</v>
      </c>
      <c r="D10" s="21">
        <f t="shared" si="2"/>
        <v>21550.63</v>
      </c>
      <c r="E10" s="20">
        <f t="shared" si="0"/>
        <v>0</v>
      </c>
      <c r="F10" s="20">
        <f t="shared" si="0"/>
        <v>0</v>
      </c>
      <c r="G10" s="11">
        <f t="shared" si="0"/>
        <v>297129.39</v>
      </c>
      <c r="H10" s="11">
        <f t="shared" si="1"/>
        <v>0</v>
      </c>
      <c r="I10" s="11">
        <f t="shared" si="1"/>
        <v>0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</row>
    <row r="11" spans="1:38" s="1" customFormat="1" ht="33.75" customHeight="1">
      <c r="A11" s="39"/>
      <c r="B11" s="40"/>
      <c r="C11" s="9" t="s">
        <v>5</v>
      </c>
      <c r="D11" s="21">
        <f t="shared" si="2"/>
        <v>9606455.1600000001</v>
      </c>
      <c r="E11" s="21">
        <f>E8+E9+E10</f>
        <v>12168640.130000001</v>
      </c>
      <c r="F11" s="21">
        <f>F8+F9+F10</f>
        <v>11183668.469999999</v>
      </c>
      <c r="G11" s="11">
        <f>G8+G9+G10</f>
        <v>11480797.859999999</v>
      </c>
      <c r="H11" s="11">
        <f t="shared" ref="H11" si="3">H8+H9+H10</f>
        <v>0</v>
      </c>
      <c r="I11" s="11">
        <f>H11/G11*100</f>
        <v>0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</row>
    <row r="12" spans="1:38" s="1" customFormat="1" ht="28.5" customHeight="1">
      <c r="A12" s="31" t="s">
        <v>11</v>
      </c>
      <c r="B12" s="34" t="s">
        <v>8</v>
      </c>
      <c r="C12" s="13" t="s">
        <v>2</v>
      </c>
      <c r="D12" s="18">
        <v>2994509.63</v>
      </c>
      <c r="E12" s="19">
        <v>0</v>
      </c>
      <c r="F12" s="18">
        <v>11071831.789999999</v>
      </c>
      <c r="G12" s="18">
        <v>11071831.789999999</v>
      </c>
      <c r="H12" s="12">
        <v>0</v>
      </c>
      <c r="I12" s="12">
        <v>0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</row>
    <row r="13" spans="1:38" s="1" customFormat="1" ht="27" customHeight="1">
      <c r="A13" s="32"/>
      <c r="B13" s="35"/>
      <c r="C13" s="13" t="s">
        <v>3</v>
      </c>
      <c r="D13" s="18">
        <v>157605.78</v>
      </c>
      <c r="E13" s="18">
        <v>0</v>
      </c>
      <c r="F13" s="18">
        <v>111836.68</v>
      </c>
      <c r="G13" s="18">
        <v>111836.68</v>
      </c>
      <c r="H13" s="12">
        <v>0</v>
      </c>
      <c r="I13" s="12">
        <v>0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</row>
    <row r="14" spans="1:38" s="1" customFormat="1" ht="33.75" customHeight="1">
      <c r="A14" s="32"/>
      <c r="B14" s="35"/>
      <c r="C14" s="13" t="s">
        <v>4</v>
      </c>
      <c r="D14" s="18">
        <v>21550.63</v>
      </c>
      <c r="E14" s="19">
        <v>0</v>
      </c>
      <c r="F14" s="19">
        <v>0</v>
      </c>
      <c r="G14" s="12">
        <v>297129.39</v>
      </c>
      <c r="H14" s="12">
        <v>0</v>
      </c>
      <c r="I14" s="12">
        <v>0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</row>
    <row r="15" spans="1:38" s="1" customFormat="1" ht="33.75" customHeight="1">
      <c r="A15" s="33"/>
      <c r="B15" s="36"/>
      <c r="C15" s="4" t="s">
        <v>5</v>
      </c>
      <c r="D15" s="22">
        <f>D12+D13+D14</f>
        <v>3173666.0399999996</v>
      </c>
      <c r="E15" s="22">
        <f>E12+E13+E14</f>
        <v>0</v>
      </c>
      <c r="F15" s="22">
        <f>F12+F13+F14</f>
        <v>11183668.469999999</v>
      </c>
      <c r="G15" s="15">
        <f>G12+G13+G14</f>
        <v>11480797.859999999</v>
      </c>
      <c r="H15" s="15">
        <f t="shared" ref="H15" si="4">H12+H13+H14</f>
        <v>0</v>
      </c>
      <c r="I15" s="15">
        <v>0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</row>
    <row r="16" spans="1:38" s="1" customFormat="1" ht="25.5" customHeight="1">
      <c r="A16" s="31" t="s">
        <v>13</v>
      </c>
      <c r="B16" s="34" t="s">
        <v>8</v>
      </c>
      <c r="C16" s="13" t="s">
        <v>2</v>
      </c>
      <c r="D16" s="18">
        <v>6111149.6699999999</v>
      </c>
      <c r="E16" s="19">
        <v>12046953.720000001</v>
      </c>
      <c r="F16" s="19">
        <v>0</v>
      </c>
      <c r="G16" s="12">
        <v>0</v>
      </c>
      <c r="H16" s="12">
        <v>0</v>
      </c>
      <c r="I16" s="12" t="e">
        <f>H16/G16*100</f>
        <v>#DIV/0!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</row>
    <row r="17" spans="1:38" s="1" customFormat="1" ht="22.5" customHeight="1">
      <c r="A17" s="32"/>
      <c r="B17" s="35"/>
      <c r="C17" s="13" t="s">
        <v>3</v>
      </c>
      <c r="D17" s="18">
        <v>321639.45</v>
      </c>
      <c r="E17" s="18">
        <v>121686.41</v>
      </c>
      <c r="F17" s="18">
        <v>0</v>
      </c>
      <c r="G17" s="12">
        <v>0</v>
      </c>
      <c r="H17" s="12">
        <v>0</v>
      </c>
      <c r="I17" s="12">
        <v>0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</row>
    <row r="18" spans="1:38" s="1" customFormat="1" ht="30" customHeight="1">
      <c r="A18" s="32"/>
      <c r="B18" s="35"/>
      <c r="C18" s="13" t="s">
        <v>4</v>
      </c>
      <c r="D18" s="18">
        <v>0</v>
      </c>
      <c r="E18" s="19">
        <v>0</v>
      </c>
      <c r="F18" s="19">
        <v>0</v>
      </c>
      <c r="G18" s="12">
        <v>0</v>
      </c>
      <c r="H18" s="12">
        <v>0</v>
      </c>
      <c r="I18" s="12">
        <v>0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</row>
    <row r="19" spans="1:38" s="1" customFormat="1" ht="33.75" customHeight="1">
      <c r="A19" s="33"/>
      <c r="B19" s="36"/>
      <c r="C19" s="4" t="s">
        <v>5</v>
      </c>
      <c r="D19" s="22">
        <f>D16+D17+D18</f>
        <v>6432789.1200000001</v>
      </c>
      <c r="E19" s="22">
        <f>E16+E17+E18</f>
        <v>12168640.130000001</v>
      </c>
      <c r="F19" s="22">
        <f>F16+F17+F18</f>
        <v>0</v>
      </c>
      <c r="G19" s="15">
        <f>G16+G17+G18</f>
        <v>0</v>
      </c>
      <c r="H19" s="15">
        <f t="shared" ref="H19:I19" si="5">H16+H17+H18</f>
        <v>0</v>
      </c>
      <c r="I19" s="15" t="e">
        <f t="shared" si="5"/>
        <v>#DIV/0!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</row>
    <row r="23" spans="1:38">
      <c r="G23" s="8"/>
      <c r="H23" s="8"/>
      <c r="I23" s="8"/>
    </row>
  </sheetData>
  <mergeCells count="14">
    <mergeCell ref="A16:A19"/>
    <mergeCell ref="B16:B19"/>
    <mergeCell ref="A8:A11"/>
    <mergeCell ref="B8:B11"/>
    <mergeCell ref="A12:A15"/>
    <mergeCell ref="B12:B15"/>
    <mergeCell ref="G1:I1"/>
    <mergeCell ref="G2:I2"/>
    <mergeCell ref="G3:I3"/>
    <mergeCell ref="A4:I4"/>
    <mergeCell ref="A6:A7"/>
    <mergeCell ref="B6:B7"/>
    <mergeCell ref="C6:C7"/>
    <mergeCell ref="E6:I6"/>
  </mergeCells>
  <pageMargins left="0.25" right="0" top="0.12" bottom="0.35433070866141736" header="0.11811023622047245" footer="0.11811023622047245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2020-04-23T08:50:07Z</cp:lastPrinted>
  <dcterms:created xsi:type="dcterms:W3CDTF">2011-06-15T13:58:56Z</dcterms:created>
  <dcterms:modified xsi:type="dcterms:W3CDTF">2020-07-14T06:52:43Z</dcterms:modified>
</cp:coreProperties>
</file>