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9" sheetId="1" r:id="rId1"/>
  </sheets>
  <definedNames>
    <definedName name="_xlnm.Print_Titles" localSheetId="0">пр9!$5:$7</definedName>
    <definedName name="_xlnm.Print_Area" localSheetId="0">пр9!$A$1:$E$24</definedName>
  </definedNames>
  <calcPr calcId="145621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8" i="1"/>
  <c r="E19" i="1"/>
  <c r="E20" i="1"/>
  <c r="E21" i="1"/>
  <c r="E22" i="1"/>
  <c r="E23" i="1"/>
  <c r="E24" i="1"/>
  <c r="E8" i="1"/>
  <c r="D24" i="1"/>
  <c r="D15" i="1"/>
  <c r="D14" i="1"/>
  <c r="D13" i="1" s="1"/>
  <c r="D11" i="1"/>
  <c r="D8" i="1" s="1"/>
  <c r="D9" i="1"/>
  <c r="D17" i="1"/>
  <c r="C17" i="1"/>
  <c r="C11" i="1" l="1"/>
  <c r="C9" i="1"/>
  <c r="C8" i="1" l="1"/>
  <c r="C15" i="1"/>
  <c r="C14" i="1"/>
  <c r="C13" i="1" s="1"/>
  <c r="C24" i="1" s="1"/>
</calcChain>
</file>

<file path=xl/sharedStrings.xml><?xml version="1.0" encoding="utf-8"?>
<sst xmlns="http://schemas.openxmlformats.org/spreadsheetml/2006/main" count="40" uniqueCount="40">
  <si>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</si>
  <si>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</si>
  <si>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</si>
  <si>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</si>
  <si>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</si>
  <si>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</si>
  <si>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</si>
  <si>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</si>
  <si>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</si>
  <si>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</si>
  <si>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</si>
  <si>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</si>
  <si>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</si>
  <si>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</si>
  <si>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</si>
  <si>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</si>
  <si>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</si>
  <si>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Сумма
на 2018 год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</si>
  <si>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</si>
  <si>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</si>
  <si>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</si>
  <si>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</si>
  <si>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</si>
  <si>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Источники внутреннего финансирования дефицита бюджета
городского округа «город Фокино»
за 2018 год</t>
  </si>
  <si>
    <t xml:space="preserve">Исполнено за 2018 год </t>
  </si>
  <si>
    <t xml:space="preserve">% исполнения 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</si>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</sst>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14" workbookViewId="0">
      <selection activeCell="E8" sqref="E8:E24"/>
    </sheetView>
  </sheetViews>
  <sheetFormatPr defaultRowHeight="15" x14ac:dyDescent="0.25"/>
  <cols>
    <col min="1" max="1" width="28" style="2" customWidth="1"/>
    <col min="2" max="2" width="41.85546875" style="2" customWidth="1"/>
    <col min="3" max="3" width="16.57031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s="1" customFormat="1" ht="9.75" hidden="1" customHeight="1" x14ac:dyDescent="0.25">
      <c r="A1" s="3"/>
      <c r="B1" s="3"/>
      <c r="C1" s="3"/>
    </row>
    <row r="2" spans="1:5" ht="57.75" customHeight="1" x14ac:dyDescent="0.25">
      <c r="A2" s="20" t="s">
        <v>23</v>
      </c>
      <c r="B2" s="20"/>
      <c r="C2" s="20"/>
      <c r="D2" s="20"/>
      <c r="E2" s="20"/>
    </row>
    <row r="3" spans="1:5" ht="17.25" hidden="1" customHeight="1" x14ac:dyDescent="0.25">
      <c r="A3" s="4"/>
      <c r="B3" s="4"/>
      <c r="C3" s="4"/>
    </row>
    <row r="4" spans="1:5" ht="18" customHeight="1" x14ac:dyDescent="0.25">
      <c r="A4" s="5"/>
      <c r="B4" s="5"/>
      <c r="C4" s="6"/>
      <c r="D4" s="6"/>
      <c r="E4" s="6" t="s">
        <v>0</v>
      </c>
    </row>
    <row r="5" spans="1:5" ht="17.45" customHeight="1" x14ac:dyDescent="0.25">
      <c r="A5" s="23" t="s">
        <v>1</v>
      </c>
      <c r="B5" s="23" t="s">
        <v>2</v>
      </c>
      <c r="C5" s="21" t="s">
        <v>17</v>
      </c>
      <c r="D5" s="21" t="s">
        <v>24</v>
      </c>
      <c r="E5" s="21" t="s">
        <v>25</v>
      </c>
    </row>
    <row r="6" spans="1:5" s="7" customFormat="1" ht="8.4499999999999993" customHeight="1" x14ac:dyDescent="0.25">
      <c r="A6" s="23"/>
      <c r="B6" s="23"/>
      <c r="C6" s="21"/>
      <c r="D6" s="21"/>
      <c r="E6" s="21"/>
    </row>
    <row r="7" spans="1:5" s="7" customFormat="1" ht="14.25" customHeight="1" x14ac:dyDescent="0.25">
      <c r="A7" s="8">
        <v>1</v>
      </c>
      <c r="B7" s="8">
        <v>2</v>
      </c>
      <c r="C7" s="8">
        <v>3</v>
      </c>
      <c r="D7" s="8">
        <v>3</v>
      </c>
      <c r="E7" s="8">
        <v>3</v>
      </c>
    </row>
    <row r="8" spans="1:5" ht="33" customHeight="1" x14ac:dyDescent="0.25">
      <c r="A8" s="9" t="s">
        <v>18</v>
      </c>
      <c r="B8" s="10" t="s">
        <v>3</v>
      </c>
      <c r="C8" s="11">
        <f>C9+C11</f>
        <v>5600000</v>
      </c>
      <c r="D8" s="11">
        <f>D9+D11</f>
        <v>5600000</v>
      </c>
      <c r="E8" s="19">
        <f>D8/C8%</f>
        <v>100</v>
      </c>
    </row>
    <row r="9" spans="1:5" ht="28.5" customHeight="1" x14ac:dyDescent="0.25">
      <c r="A9" s="12" t="s">
        <v>14</v>
      </c>
      <c r="B9" s="13" t="s">
        <v>4</v>
      </c>
      <c r="C9" s="14">
        <f>C10</f>
        <v>22000000</v>
      </c>
      <c r="D9" s="14">
        <f>D10</f>
        <v>22000000</v>
      </c>
      <c r="E9" s="19">
        <f t="shared" ref="E9:E24" si="0">D9/C9%</f>
        <v>100</v>
      </c>
    </row>
    <row r="10" spans="1:5" ht="47.25" customHeight="1" x14ac:dyDescent="0.25">
      <c r="A10" s="12" t="s">
        <v>12</v>
      </c>
      <c r="B10" s="13" t="s">
        <v>10</v>
      </c>
      <c r="C10" s="14">
        <v>22000000</v>
      </c>
      <c r="D10" s="14">
        <v>22000000</v>
      </c>
      <c r="E10" s="19">
        <f t="shared" si="0"/>
        <v>100</v>
      </c>
    </row>
    <row r="11" spans="1:5" ht="45" customHeight="1" x14ac:dyDescent="0.25">
      <c r="A11" s="12" t="s">
        <v>13</v>
      </c>
      <c r="B11" s="13" t="s">
        <v>5</v>
      </c>
      <c r="C11" s="14">
        <f>C12</f>
        <v>-16400000</v>
      </c>
      <c r="D11" s="14">
        <f>D12</f>
        <v>-16400000</v>
      </c>
      <c r="E11" s="19">
        <f t="shared" si="0"/>
        <v>100</v>
      </c>
    </row>
    <row r="12" spans="1:5" ht="49.5" customHeight="1" x14ac:dyDescent="0.25">
      <c r="A12" s="12" t="s">
        <v>19</v>
      </c>
      <c r="B12" s="13" t="s">
        <v>11</v>
      </c>
      <c r="C12" s="14">
        <v>-16400000</v>
      </c>
      <c r="D12" s="14">
        <v>-16400000</v>
      </c>
      <c r="E12" s="19">
        <f t="shared" si="0"/>
        <v>100</v>
      </c>
    </row>
    <row r="13" spans="1:5" ht="32.25" customHeight="1" x14ac:dyDescent="0.25">
      <c r="A13" s="12" t="s">
        <v>20</v>
      </c>
      <c r="B13" s="15" t="s">
        <v>6</v>
      </c>
      <c r="C13" s="16">
        <f>C14</f>
        <v>-4956500</v>
      </c>
      <c r="D13" s="16">
        <f>D14</f>
        <v>-4956500</v>
      </c>
      <c r="E13" s="19">
        <f t="shared" si="0"/>
        <v>100</v>
      </c>
    </row>
    <row r="14" spans="1:5" ht="64.5" customHeight="1" x14ac:dyDescent="0.25">
      <c r="A14" s="12" t="s">
        <v>21</v>
      </c>
      <c r="B14" s="13" t="s">
        <v>7</v>
      </c>
      <c r="C14" s="14">
        <f>C16</f>
        <v>-4956500</v>
      </c>
      <c r="D14" s="14">
        <f>D16</f>
        <v>-4956500</v>
      </c>
      <c r="E14" s="19">
        <f t="shared" si="0"/>
        <v>100</v>
      </c>
    </row>
    <row r="15" spans="1:5" ht="75.75" customHeight="1" x14ac:dyDescent="0.25">
      <c r="A15" s="12" t="s">
        <v>22</v>
      </c>
      <c r="B15" s="17" t="s">
        <v>8</v>
      </c>
      <c r="C15" s="14">
        <f t="shared" ref="C15:D15" si="1">C16</f>
        <v>-4956500</v>
      </c>
      <c r="D15" s="14">
        <f t="shared" si="1"/>
        <v>-4956500</v>
      </c>
      <c r="E15" s="19">
        <f t="shared" si="0"/>
        <v>100</v>
      </c>
    </row>
    <row r="16" spans="1:5" ht="68.25" customHeight="1" x14ac:dyDescent="0.25">
      <c r="A16" s="12" t="s">
        <v>16</v>
      </c>
      <c r="B16" s="17" t="s">
        <v>15</v>
      </c>
      <c r="C16" s="14">
        <v>-4956500</v>
      </c>
      <c r="D16" s="14">
        <v>-4956500</v>
      </c>
      <c r="E16" s="19">
        <f t="shared" si="0"/>
        <v>100</v>
      </c>
    </row>
    <row r="17" spans="1:5" ht="28.5" x14ac:dyDescent="0.25">
      <c r="A17" s="12" t="s">
        <v>27</v>
      </c>
      <c r="B17" s="15" t="s">
        <v>26</v>
      </c>
      <c r="C17" s="14">
        <f>C18+C21</f>
        <v>28500</v>
      </c>
      <c r="D17" s="14">
        <f>D18+D21</f>
        <v>-2324585.0699999928</v>
      </c>
      <c r="E17" s="19"/>
    </row>
    <row r="18" spans="1:5" x14ac:dyDescent="0.25">
      <c r="A18" s="12" t="s">
        <v>37</v>
      </c>
      <c r="B18" s="13" t="s">
        <v>34</v>
      </c>
      <c r="C18" s="14">
        <v>-277633870.58999997</v>
      </c>
      <c r="D18" s="14">
        <v>-277693469.81999999</v>
      </c>
      <c r="E18" s="19">
        <f t="shared" si="0"/>
        <v>100.02146684403937</v>
      </c>
    </row>
    <row r="19" spans="1:5" ht="30" x14ac:dyDescent="0.25">
      <c r="A19" s="12" t="s">
        <v>38</v>
      </c>
      <c r="B19" s="13" t="s">
        <v>35</v>
      </c>
      <c r="C19" s="14">
        <v>-277633870.58999997</v>
      </c>
      <c r="D19" s="14">
        <v>-277693469.81999999</v>
      </c>
      <c r="E19" s="19">
        <f t="shared" si="0"/>
        <v>100.02146684403937</v>
      </c>
    </row>
    <row r="20" spans="1:5" ht="30" x14ac:dyDescent="0.25">
      <c r="A20" s="12" t="s">
        <v>39</v>
      </c>
      <c r="B20" s="13" t="s">
        <v>36</v>
      </c>
      <c r="C20" s="14">
        <v>-277633870.58999997</v>
      </c>
      <c r="D20" s="14">
        <v>-277693469.81999999</v>
      </c>
      <c r="E20" s="19">
        <f t="shared" si="0"/>
        <v>100.02146684403937</v>
      </c>
    </row>
    <row r="21" spans="1:5" x14ac:dyDescent="0.25">
      <c r="A21" s="12" t="s">
        <v>28</v>
      </c>
      <c r="B21" s="13" t="s">
        <v>31</v>
      </c>
      <c r="C21" s="14">
        <v>277662370.58999997</v>
      </c>
      <c r="D21" s="14">
        <v>275368884.75</v>
      </c>
      <c r="E21" s="19">
        <f t="shared" si="0"/>
        <v>99.174001923585607</v>
      </c>
    </row>
    <row r="22" spans="1:5" ht="30" x14ac:dyDescent="0.25">
      <c r="A22" s="12" t="s">
        <v>29</v>
      </c>
      <c r="B22" s="13" t="s">
        <v>32</v>
      </c>
      <c r="C22" s="14">
        <v>277662370.58999997</v>
      </c>
      <c r="D22" s="14">
        <v>275368884.75</v>
      </c>
      <c r="E22" s="19">
        <f t="shared" si="0"/>
        <v>99.174001923585607</v>
      </c>
    </row>
    <row r="23" spans="1:5" ht="30" x14ac:dyDescent="0.25">
      <c r="A23" s="12" t="s">
        <v>30</v>
      </c>
      <c r="B23" s="13" t="s">
        <v>33</v>
      </c>
      <c r="C23" s="14">
        <v>277662370.58999997</v>
      </c>
      <c r="D23" s="14">
        <v>275368884.75</v>
      </c>
      <c r="E23" s="19">
        <f t="shared" si="0"/>
        <v>99.174001923585607</v>
      </c>
    </row>
    <row r="24" spans="1:5" ht="18.75" customHeight="1" x14ac:dyDescent="0.25">
      <c r="A24" s="22" t="s">
        <v>9</v>
      </c>
      <c r="B24" s="22"/>
      <c r="C24" s="16">
        <f>C8+C13</f>
        <v>643500</v>
      </c>
      <c r="D24" s="16">
        <f>D8+D13</f>
        <v>643500</v>
      </c>
      <c r="E24" s="19">
        <f t="shared" si="0"/>
        <v>100</v>
      </c>
    </row>
    <row r="25" spans="1:5" ht="35.25" customHeight="1" x14ac:dyDescent="0.25"/>
    <row r="26" spans="1:5" x14ac:dyDescent="0.25">
      <c r="C26" s="18"/>
    </row>
    <row r="27" spans="1:5" ht="96" customHeight="1" x14ac:dyDescent="0.25"/>
  </sheetData>
  <sheetProtection password="CE1E" sheet="1" objects="1" scenarios="1"/>
  <mergeCells count="7">
    <mergeCell ref="A2:E2"/>
    <mergeCell ref="D5:D6"/>
    <mergeCell ref="E5:E6"/>
    <mergeCell ref="A24:B24"/>
    <mergeCell ref="A5:A6"/>
    <mergeCell ref="B5:B6"/>
    <mergeCell ref="C5:C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</vt:lpstr>
      <vt:lpstr>пр9!Заголовки_для_печати</vt:lpstr>
      <vt:lpstr>пр9!Область_печати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2019-03-25T11:52:50Z</dcterms:modified>
</cp:coreProperties>
</file>